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filterPrivacy="1" defaultThemeVersion="124226"/>
  <xr:revisionPtr revIDLastSave="0" documentId="8_{A92E5B02-F467-4B6F-A29E-9E2A92E647F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Стоимость шин" sheetId="1" r:id="rId1"/>
    <sheet name="Лист2" sheetId="2" r:id="rId2"/>
    <sheet name="Лист3" sheetId="3" r:id="rId3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1" i="1" l="1"/>
  <c r="F92" i="1"/>
  <c r="F93" i="1"/>
  <c r="F94" i="1"/>
  <c r="F95" i="1"/>
  <c r="F96" i="1"/>
  <c r="F90" i="1"/>
  <c r="F112" i="1"/>
  <c r="F100" i="1"/>
  <c r="F101" i="1"/>
  <c r="F102" i="1"/>
  <c r="F103" i="1"/>
  <c r="F104" i="1"/>
  <c r="F105" i="1"/>
  <c r="F106" i="1"/>
  <c r="F107" i="1"/>
  <c r="F99" i="1"/>
  <c r="F15" i="1"/>
  <c r="F16" i="1"/>
  <c r="F17" i="1"/>
  <c r="F18" i="1"/>
  <c r="F19" i="1"/>
  <c r="F20" i="1"/>
  <c r="F21" i="1"/>
  <c r="F22" i="1"/>
  <c r="F23" i="1"/>
  <c r="F24" i="1"/>
  <c r="F26" i="1"/>
  <c r="F27" i="1"/>
  <c r="F28" i="1"/>
  <c r="F30" i="1"/>
  <c r="F31" i="1"/>
  <c r="F32" i="1"/>
  <c r="F34" i="1"/>
  <c r="F35" i="1"/>
  <c r="F36" i="1"/>
  <c r="F37" i="1"/>
  <c r="F38" i="1"/>
  <c r="F39" i="1"/>
  <c r="F41" i="1"/>
  <c r="F42" i="1"/>
  <c r="F43" i="1"/>
  <c r="F44" i="1"/>
  <c r="F45" i="1"/>
  <c r="F46" i="1"/>
  <c r="F48" i="1"/>
  <c r="F49" i="1"/>
  <c r="F51" i="1"/>
  <c r="F52" i="1"/>
  <c r="F53" i="1"/>
  <c r="F55" i="1"/>
  <c r="F56" i="1"/>
  <c r="F58" i="1"/>
  <c r="F59" i="1"/>
  <c r="F61" i="1"/>
  <c r="F62" i="1"/>
  <c r="F63" i="1"/>
  <c r="F64" i="1"/>
  <c r="F66" i="1"/>
  <c r="F67" i="1"/>
  <c r="F68" i="1"/>
  <c r="F69" i="1"/>
  <c r="F71" i="1"/>
  <c r="F72" i="1"/>
  <c r="F73" i="1"/>
  <c r="F74" i="1"/>
  <c r="F75" i="1"/>
  <c r="F76" i="1"/>
  <c r="F77" i="1"/>
  <c r="F78" i="1"/>
  <c r="F79" i="1"/>
  <c r="F81" i="1"/>
  <c r="F82" i="1"/>
  <c r="F83" i="1"/>
  <c r="F85" i="1"/>
  <c r="F86" i="1"/>
  <c r="F87" i="1"/>
  <c r="F88" i="1"/>
  <c r="F89" i="1"/>
  <c r="F98" i="1"/>
  <c r="F108" i="1"/>
  <c r="F109" i="1"/>
  <c r="F110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6" i="1"/>
  <c r="F127" i="1"/>
  <c r="F128" i="1"/>
  <c r="F129" i="1"/>
  <c r="F130" i="1"/>
  <c r="F131" i="1"/>
  <c r="F138" i="1"/>
  <c r="F139" i="1"/>
  <c r="F141" i="1"/>
  <c r="F143" i="1"/>
  <c r="F145" i="1"/>
  <c r="F147" i="1"/>
  <c r="F148" i="1"/>
  <c r="F149" i="1"/>
  <c r="F14" i="1"/>
</calcChain>
</file>

<file path=xl/sharedStrings.xml><?xml version="1.0" encoding="utf-8"?>
<sst xmlns="http://schemas.openxmlformats.org/spreadsheetml/2006/main" count="500" uniqueCount="170">
  <si>
    <t>Номенклатура</t>
  </si>
  <si>
    <t>Диски</t>
  </si>
  <si>
    <t>11.75х22,5 ет0 18 мм</t>
  </si>
  <si>
    <t>9.00х22,5 16мм</t>
  </si>
  <si>
    <t>Цена</t>
  </si>
  <si>
    <t>Ось применения</t>
  </si>
  <si>
    <t>Ведущая</t>
  </si>
  <si>
    <t>Универсальная</t>
  </si>
  <si>
    <t>Стройка/Карьер</t>
  </si>
  <si>
    <t>Руль/Прицеп</t>
  </si>
  <si>
    <t>Руль</t>
  </si>
  <si>
    <t>Руль/Универсалка</t>
  </si>
  <si>
    <t>Прицеп</t>
  </si>
  <si>
    <t>Прицеп/Стройка</t>
  </si>
  <si>
    <t>Тягач</t>
  </si>
  <si>
    <t>Прицеп (усил.)</t>
  </si>
  <si>
    <t>Тягач (усил.)</t>
  </si>
  <si>
    <t>Прицеп/Руль</t>
  </si>
  <si>
    <t>Китай</t>
  </si>
  <si>
    <t>Вьетнам</t>
  </si>
  <si>
    <t>20+</t>
  </si>
  <si>
    <t xml:space="preserve">Артикул </t>
  </si>
  <si>
    <t>Наименование</t>
  </si>
  <si>
    <t>Sailun</t>
  </si>
  <si>
    <t>YZ</t>
  </si>
  <si>
    <t xml:space="preserve">Страна </t>
  </si>
  <si>
    <t>Наличие</t>
  </si>
  <si>
    <t>Руль/Прицеп (усил.)</t>
  </si>
  <si>
    <t>11.75х22,5 ет0 16 мм</t>
  </si>
  <si>
    <t>11.75х22,5 ет120 16 мм</t>
  </si>
  <si>
    <t>Автобус</t>
  </si>
  <si>
    <t>8,5х24 16мм</t>
  </si>
  <si>
    <t xml:space="preserve">385/65R22.5 160K 20PR STM1 </t>
  </si>
  <si>
    <t xml:space="preserve">385/65R22.5 160K 20PR S696 </t>
  </si>
  <si>
    <t>385/65R22.5 160K 20PR S698</t>
  </si>
  <si>
    <t>385/55R19.5  STL1 156J</t>
  </si>
  <si>
    <t>Зимняя</t>
  </si>
  <si>
    <t>285/70R19.5 143/141J 18PR SAR1</t>
  </si>
  <si>
    <t xml:space="preserve">Вьетнам </t>
  </si>
  <si>
    <t xml:space="preserve"> 245/70R17.5 SDR1 143/141(146/146) J(F)</t>
  </si>
  <si>
    <t>10.00R20 Sailun S702 18PR</t>
  </si>
  <si>
    <t xml:space="preserve"> 11.00R20 S702 152/149 K</t>
  </si>
  <si>
    <t>325/95R24 S861 162/160K</t>
  </si>
  <si>
    <t>14.00R20 S910 164B</t>
  </si>
  <si>
    <t>13R22.5 S815 18PR 156/150L</t>
  </si>
  <si>
    <t>385/55R22.5 SFR1 160(158) K(L)</t>
  </si>
  <si>
    <t xml:space="preserve"> 12.00R24 S850 162/160K</t>
  </si>
  <si>
    <t>10.00R20 Sailun S811 149/146 K</t>
  </si>
  <si>
    <t>11.00R20 S811 152/149 K</t>
  </si>
  <si>
    <t>245/70R19.5 SAR1 141/140 J</t>
  </si>
  <si>
    <t>245/70R19.5 136/134M 16PR SDR1</t>
  </si>
  <si>
    <t>325/95R24 S790 162/160K</t>
  </si>
  <si>
    <t xml:space="preserve">  315/80R22.5 SDM1 S 156/150(154/150) K(L) </t>
  </si>
  <si>
    <t>Kapsen</t>
  </si>
  <si>
    <t xml:space="preserve">Руль </t>
  </si>
  <si>
    <t>KAPSEN</t>
  </si>
  <si>
    <t xml:space="preserve">315/70 R22.5 20pr  HS201 154/150M  </t>
  </si>
  <si>
    <t xml:space="preserve">315/80 R22.5 20pr  HS102 157/153L </t>
  </si>
  <si>
    <t xml:space="preserve">315/80 R22.5 20pr  HS203 157/153L </t>
  </si>
  <si>
    <t xml:space="preserve">385/65 R22.5 20pr  HS106 160K </t>
  </si>
  <si>
    <t xml:space="preserve">385/65 R22.5 20pr  HS166 160K </t>
  </si>
  <si>
    <t xml:space="preserve">385/65 R22.5 20pr  HS209 160K </t>
  </si>
  <si>
    <t xml:space="preserve">даты производства </t>
  </si>
  <si>
    <t>Автошина 235/75R17.5-14 WestLake WDR+1 (ТН)132/130М (M+S)</t>
  </si>
  <si>
    <t>Автошина 275/70R22.5 -16  WestLake CR976A 148/145M</t>
  </si>
  <si>
    <t>Автошина 10,00R20 Red tyre RT-345 150/147K TT</t>
  </si>
  <si>
    <t>Автошина 315/80R22.5 Boto BT168 156/150M 20 PR</t>
  </si>
  <si>
    <t>34.21-1/34.22-2/36.22-1</t>
  </si>
  <si>
    <t>12.23-16.23</t>
  </si>
  <si>
    <t>42.22-2/11.23-2</t>
  </si>
  <si>
    <t>47.21</t>
  </si>
  <si>
    <t>05.23-08.23</t>
  </si>
  <si>
    <t>Россия</t>
  </si>
  <si>
    <t>WestLake</t>
  </si>
  <si>
    <t>КАМА</t>
  </si>
  <si>
    <t>Boto</t>
  </si>
  <si>
    <t>Red tyre</t>
  </si>
  <si>
    <t>245/70R19.5 SAR1 136/134 М</t>
  </si>
  <si>
    <t>315/80R22,5 CORDIANT_PROFESSIONAL, DR-1 и157/150L б/к</t>
  </si>
  <si>
    <t>CORDIANT_PROFESSIONAL</t>
  </si>
  <si>
    <t>Автопокрышка Я АП 235/75R17,5 CORDIANT_PROFESSIONAL, DR-1 и132/130M б/к</t>
  </si>
  <si>
    <t>37.23/38.23</t>
  </si>
  <si>
    <t>15.23/16.23</t>
  </si>
  <si>
    <t xml:space="preserve">315/80 R22.5 20pr  HS928 157/153L </t>
  </si>
  <si>
    <t xml:space="preserve">215/75R17.5 S637/SAR1 136/134J 16PR </t>
  </si>
  <si>
    <t xml:space="preserve">235/75R17.5 S637/SAR1 143/141L 16PR </t>
  </si>
  <si>
    <t xml:space="preserve">235/75R17.5 S702/SDR 1 143/141K 16PR </t>
  </si>
  <si>
    <t xml:space="preserve">245/70R17.5 SAR1 143/141 J 16PR </t>
  </si>
  <si>
    <t xml:space="preserve">12.00R20 S911 158/155F 22PR </t>
  </si>
  <si>
    <t xml:space="preserve">12.00R20 S917 158/155F 22PR </t>
  </si>
  <si>
    <t xml:space="preserve">12.00R24 S917 160/157F 20PR </t>
  </si>
  <si>
    <t xml:space="preserve">265/70R19.5 S702/SDR1 143/141J 18PR </t>
  </si>
  <si>
    <t xml:space="preserve">275/70R22.5 S815 148/145M 16PR  </t>
  </si>
  <si>
    <t>275/70R22.5 S637/SAR1 148/145M 16PR</t>
  </si>
  <si>
    <t xml:space="preserve">275/70R22.5 CITY CONVOY 148/145M 16PR  </t>
  </si>
  <si>
    <t xml:space="preserve">295/60R22.5 S629  150/147L 18PR </t>
  </si>
  <si>
    <t xml:space="preserve">315/60R22.5 S629 152/148L 18PR </t>
  </si>
  <si>
    <t xml:space="preserve">315/60R22.5 S702 152/148L 18PR </t>
  </si>
  <si>
    <t xml:space="preserve">315/70R22.5 SDR1 154/150L 18PR </t>
  </si>
  <si>
    <t>315/70R22.5  SFR1 154/150L 18PR</t>
  </si>
  <si>
    <t>315/70R22.5 SDW1 154/150L 18PR</t>
  </si>
  <si>
    <t>295/80R22.5 SFR1 156/150L 18PR</t>
  </si>
  <si>
    <t>295/80R22.5 SDR1  156/150L 18PR</t>
  </si>
  <si>
    <t>295/80R22.5 S815  152/148M 16PR</t>
  </si>
  <si>
    <t>295/80R22.5 SDW1 152/148J 16PR</t>
  </si>
  <si>
    <t xml:space="preserve">315/80R22.5 S913A 156/153J 20PR </t>
  </si>
  <si>
    <t>315/80R22.5 S815 161/157G  20PR</t>
  </si>
  <si>
    <t>445/45R19.5 S696  160J 20PR</t>
  </si>
  <si>
    <t>435/50R19.5 S696  160J 20PR</t>
  </si>
  <si>
    <t xml:space="preserve">385/65R22.5 S825 160K 20PR </t>
  </si>
  <si>
    <t>445/65R22.5 S825 168K 20PR</t>
  </si>
  <si>
    <t xml:space="preserve">315/80R22.5 SDR1 156/150L 18PR </t>
  </si>
  <si>
    <t xml:space="preserve">12.00R20 S811 158/155J 22PR </t>
  </si>
  <si>
    <t xml:space="preserve">11R22.5 S815  148/145L 16PR </t>
  </si>
  <si>
    <t xml:space="preserve">315/70 R22.5 20pr  HS202 154/150M </t>
  </si>
  <si>
    <t>295/60R22.5 S702  150/147L 18PR</t>
  </si>
  <si>
    <t>315/80R22.5 SDM1 156/153K 20PR</t>
  </si>
  <si>
    <t xml:space="preserve">315/80R22.5 SDW1 156/150 18PR </t>
  </si>
  <si>
    <t>13R22.5 S917 18PR 156/150G</t>
  </si>
  <si>
    <t xml:space="preserve">КАМА </t>
  </si>
  <si>
    <t>385/65 R22.5 Forza REG T  160K TL</t>
  </si>
  <si>
    <t xml:space="preserve"> 385/65R22.5 NF-202 160K</t>
  </si>
  <si>
    <t xml:space="preserve">Россия </t>
  </si>
  <si>
    <t xml:space="preserve">  385/65R22.5 NT-201 160K</t>
  </si>
  <si>
    <t>KAMA</t>
  </si>
  <si>
    <t xml:space="preserve">   315/70R22.5 Кама NR-202 154/150L TL</t>
  </si>
  <si>
    <t xml:space="preserve"> 315/80R22.5 Кама NR-201 156/150L TL</t>
  </si>
  <si>
    <t>FORZA</t>
  </si>
  <si>
    <t>295/80R22.5 NF-202 152/148M TL</t>
  </si>
  <si>
    <t xml:space="preserve">12.00R24 HS268 160/157К </t>
  </si>
  <si>
    <t>Универсальный</t>
  </si>
  <si>
    <t>295/80R22.5 18PR HS103 152/149M</t>
  </si>
  <si>
    <t>295/80R22.5 18PR HS101 152/149M</t>
  </si>
  <si>
    <t xml:space="preserve"> 235/75R17.5 Кама NT-202 143/141J TL</t>
  </si>
  <si>
    <t xml:space="preserve"> 315/70R22.5 Кама NF-202 154/150L TL</t>
  </si>
  <si>
    <t xml:space="preserve"> 315/80 R22.5 Кама NF-202 156/150L</t>
  </si>
  <si>
    <t>315/80 R22.5 FORZA REG S 154/150K</t>
  </si>
  <si>
    <t xml:space="preserve"> 315/80 R22.5  FORZA REG D 154/150K</t>
  </si>
  <si>
    <t xml:space="preserve"> 295/80 R22.5 FORZA REG S 152/148J</t>
  </si>
  <si>
    <t>295/80 R22.5 FORZA REG D 152/148K</t>
  </si>
  <si>
    <t>285/70R19.5 SDR1 143/141J 16PR</t>
  </si>
  <si>
    <t>11.75х22,5 ет135 16 мм</t>
  </si>
  <si>
    <t>Руль(усил.)</t>
  </si>
  <si>
    <t>Автошина 265/70R19.5 НКШЗ  NT202 143/414J</t>
  </si>
  <si>
    <t xml:space="preserve">315/80R22.5 SFR1/S629  156/150L 18PR </t>
  </si>
  <si>
    <t xml:space="preserve">11R22.5 SDR1 148/145L 16PR </t>
  </si>
  <si>
    <t xml:space="preserve">315/80 R22.5 20pr  HS109 157/153L </t>
  </si>
  <si>
    <t xml:space="preserve">215/75R17.5 S702 136/134J </t>
  </si>
  <si>
    <t>385/55R22.5 S696 160(158) K(L)</t>
  </si>
  <si>
    <t xml:space="preserve">385/65R22.5 STR1+  24PR  164 K </t>
  </si>
  <si>
    <t>385/65R22.5 STR1+ 20PR 164(158)K(L)</t>
  </si>
  <si>
    <t xml:space="preserve">13R22.5 S911 18PR 156/150K  </t>
  </si>
  <si>
    <t xml:space="preserve">11R22.5 S629/SFR1 148/145L 16PR </t>
  </si>
  <si>
    <t xml:space="preserve">315/80R22.5 S917 161/157G  </t>
  </si>
  <si>
    <t>385/65R22.5 SFR1 164(158) K(L)</t>
  </si>
  <si>
    <t>315/70R22.5 SDL1 154/150 L</t>
  </si>
  <si>
    <t xml:space="preserve">265/70R19.5 S637/SAR1 143/141J 16PR </t>
  </si>
  <si>
    <t xml:space="preserve">315/80R22.5 SDL1 156/150L  18PR  </t>
  </si>
  <si>
    <t xml:space="preserve">13R22.5 20pr  HS203 154/151L </t>
  </si>
  <si>
    <t xml:space="preserve"> 385/65R22.5 SAW1 160K</t>
  </si>
  <si>
    <t>Руль зима</t>
  </si>
  <si>
    <t xml:space="preserve">СНИЖЕНА ЦЕНА </t>
  </si>
  <si>
    <t xml:space="preserve">АКЦИЯ </t>
  </si>
  <si>
    <t>Шина TAITONG HS918 8.25R16LT 128/124 K</t>
  </si>
  <si>
    <t>TAITONG</t>
  </si>
  <si>
    <t>2021 год</t>
  </si>
  <si>
    <t>385/65R22.5 STR1 20PR 160 К</t>
  </si>
  <si>
    <t xml:space="preserve">24-28 февраля </t>
  </si>
  <si>
    <t>от 20 шин цена - 32 000 руб.</t>
  </si>
  <si>
    <t>Прайс на 25 февраля 2025г Sailun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</si>
</sst>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&quot;₽&quot;"/>
    <numFmt numFmtId="165" formatCode="_-* #,##0\ &quot;₽&quot;_-;\-* #,##0\ &quot;₽&quot;_-;_-* &quot;-&quot;??\ &quot;₽&quot;_-;_-@_-"/>
    <numFmt numFmtId="166" formatCode="#,##0.00[$р.-419];\-#,##0.00[$р.-419]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</font>
    <font>
      <b/>
      <sz val="14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6" fontId="7" fillId="0" borderId="0"/>
  </cellStyleXfs>
  <cellXfs count="157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0" fillId="2" borderId="0" xfId="0" applyFill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0" xfId="0" applyFill="1"/>
    <xf numFmtId="0" fontId="5" fillId="2" borderId="1" xfId="0" applyFont="1" applyFill="1" applyBorder="1" applyAlignment="1">
      <alignment horizontal="center"/>
    </xf>
    <xf numFmtId="0" fontId="5" fillId="2" borderId="5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15" xfId="0" applyFont="1" applyFill="1" applyBorder="1" applyAlignment="1">
      <alignment horizontal="center" vertical="center"/>
    </xf>
    <xf numFmtId="164" fontId="5" fillId="2" borderId="16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165" fontId="5" fillId="2" borderId="1" xfId="0" applyNumberFormat="1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164" fontId="5" fillId="2" borderId="7" xfId="0" applyNumberFormat="1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0" fillId="0" borderId="3" xfId="0" applyFill="1" applyBorder="1"/>
    <xf numFmtId="0" fontId="6" fillId="2" borderId="4" xfId="0" applyFont="1" applyFill="1" applyBorder="1" applyAlignment="1">
      <alignment horizontal="center" vertical="center"/>
    </xf>
    <xf numFmtId="0" fontId="0" fillId="2" borderId="1" xfId="0" applyFont="1" applyFill="1" applyBorder="1"/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/>
    </xf>
    <xf numFmtId="0" fontId="0" fillId="0" borderId="1" xfId="0" applyFont="1" applyBorder="1"/>
    <xf numFmtId="0" fontId="0" fillId="0" borderId="6" xfId="0" applyFont="1" applyBorder="1" applyAlignment="1">
      <alignment horizontal="center"/>
    </xf>
    <xf numFmtId="0" fontId="0" fillId="2" borderId="1" xfId="0" applyFont="1" applyFill="1" applyBorder="1" applyAlignment="1">
      <alignment wrapText="1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4" fontId="5" fillId="2" borderId="0" xfId="0" applyNumberFormat="1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164" fontId="5" fillId="3" borderId="19" xfId="0" applyNumberFormat="1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/>
    </xf>
    <xf numFmtId="164" fontId="5" fillId="2" borderId="27" xfId="0" applyNumberFormat="1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164" fontId="5" fillId="2" borderId="28" xfId="0" applyNumberFormat="1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164" fontId="5" fillId="3" borderId="31" xfId="0" applyNumberFormat="1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164" fontId="5" fillId="3" borderId="28" xfId="0" applyNumberFormat="1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164" fontId="0" fillId="2" borderId="7" xfId="0" applyNumberFormat="1" applyFont="1" applyFill="1" applyBorder="1" applyAlignment="1">
      <alignment horizontal="center" vertical="center"/>
    </xf>
    <xf numFmtId="0" fontId="0" fillId="2" borderId="25" xfId="0" applyFont="1" applyFill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5" fillId="0" borderId="0" xfId="0" applyFont="1" applyFill="1"/>
    <xf numFmtId="0" fontId="0" fillId="2" borderId="7" xfId="0" applyFont="1" applyFill="1" applyBorder="1" applyAlignment="1">
      <alignment wrapText="1"/>
    </xf>
    <xf numFmtId="0" fontId="5" fillId="2" borderId="1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Fill="1"/>
    <xf numFmtId="0" fontId="10" fillId="2" borderId="0" xfId="0" applyFont="1" applyFill="1"/>
    <xf numFmtId="0" fontId="6" fillId="0" borderId="0" xfId="0" applyFont="1" applyFill="1"/>
    <xf numFmtId="0" fontId="9" fillId="2" borderId="33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165" fontId="11" fillId="2" borderId="1" xfId="0" applyNumberFormat="1" applyFont="1" applyFill="1" applyBorder="1" applyAlignment="1">
      <alignment horizontal="center" vertical="center"/>
    </xf>
    <xf numFmtId="164" fontId="11" fillId="2" borderId="1" xfId="0" applyNumberFormat="1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1" fillId="2" borderId="3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 vertical="center"/>
    </xf>
    <xf numFmtId="0" fontId="0" fillId="4" borderId="0" xfId="0" applyFill="1"/>
    <xf numFmtId="0" fontId="3" fillId="4" borderId="6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64" fontId="6" fillId="2" borderId="16" xfId="0" applyNumberFormat="1" applyFont="1" applyFill="1" applyBorder="1" applyAlignment="1">
      <alignment horizontal="center" vertical="center"/>
    </xf>
    <xf numFmtId="164" fontId="6" fillId="3" borderId="16" xfId="0" applyNumberFormat="1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</cellXfs>
  <cellStyles count="2">
    <cellStyle name="Обычный" xfId="0" builtinId="0"/>
    <cellStyle name="常规 4 2 6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689091</xdr:colOff>
      <xdr:row>131</xdr:row>
      <xdr:rowOff>77212</xdr:rowOff>
    </xdr:from>
    <xdr:ext cx="5989325" cy="685800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729514" y="24190116"/>
          <a:ext cx="5989325" cy="685800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ru-RU" sz="5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РАСПРОДАЖА!!!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49"/>
  <sheetViews>
    <sheetView tabSelected="1" topLeftCell="A2" zoomScaleNormal="100" workbookViewId="0">
      <selection activeCell="G152" sqref="G152"/>
    </sheetView>
  </sheetViews>
  <sheetFormatPr defaultRowHeight="15" x14ac:dyDescent="0.25"/>
  <cols>
    <col min="1" max="1" width="15.5703125" customWidth="1"/>
    <col min="2" max="2" width="15" bestFit="1" customWidth="1"/>
    <col min="3" max="3" width="59.5703125" bestFit="1" customWidth="1"/>
    <col min="4" max="4" width="22" style="2" bestFit="1" customWidth="1"/>
    <col min="5" max="5" width="10.140625" hidden="1" customWidth="1"/>
    <col min="6" max="6" width="10.140625" customWidth="1"/>
    <col min="7" max="7" width="15" bestFit="1" customWidth="1"/>
    <col min="8" max="8" width="19.28515625" bestFit="1" customWidth="1"/>
    <col min="9" max="9" width="29.7109375" customWidth="1"/>
    <col min="10" max="10" width="9.140625" customWidth="1"/>
  </cols>
  <sheetData>
    <row r="1" spans="1:8" ht="9.75" customHeight="1" x14ac:dyDescent="0.25">
      <c r="A1" s="151" t="s">
        <v>169</v>
      </c>
      <c r="B1" s="152"/>
      <c r="C1" s="152"/>
      <c r="D1" s="7"/>
      <c r="E1" s="7"/>
      <c r="F1" s="7"/>
      <c r="G1" s="7"/>
      <c r="H1" s="8"/>
    </row>
    <row r="2" spans="1:8" x14ac:dyDescent="0.25">
      <c r="A2" s="153"/>
      <c r="B2" s="154"/>
      <c r="C2" s="154"/>
      <c r="D2" s="1"/>
      <c r="E2" s="1"/>
      <c r="F2" s="1"/>
      <c r="G2" s="1"/>
      <c r="H2" s="9"/>
    </row>
    <row r="3" spans="1:8" x14ac:dyDescent="0.25">
      <c r="A3" s="153"/>
      <c r="B3" s="154"/>
      <c r="C3" s="154"/>
      <c r="D3" s="1"/>
      <c r="E3" s="1"/>
      <c r="F3" s="1"/>
      <c r="G3" s="1"/>
      <c r="H3" s="9"/>
    </row>
    <row r="4" spans="1:8" x14ac:dyDescent="0.25">
      <c r="A4" s="153"/>
      <c r="B4" s="154"/>
      <c r="C4" s="154"/>
      <c r="D4" s="1"/>
      <c r="E4" s="1"/>
      <c r="F4" s="1"/>
      <c r="G4" s="1"/>
      <c r="H4" s="9"/>
    </row>
    <row r="5" spans="1:8" x14ac:dyDescent="0.25">
      <c r="A5" s="153"/>
      <c r="B5" s="154"/>
      <c r="C5" s="154"/>
      <c r="D5" s="1"/>
      <c r="E5" s="1"/>
      <c r="F5" s="1"/>
      <c r="G5" s="1"/>
      <c r="H5" s="9"/>
    </row>
    <row r="6" spans="1:8" x14ac:dyDescent="0.25">
      <c r="A6" s="153"/>
      <c r="B6" s="154"/>
      <c r="C6" s="154"/>
      <c r="D6" s="1"/>
      <c r="E6" s="1"/>
      <c r="F6" s="1"/>
      <c r="G6" s="1"/>
      <c r="H6" s="9"/>
    </row>
    <row r="7" spans="1:8" x14ac:dyDescent="0.25">
      <c r="A7" s="153"/>
      <c r="B7" s="154"/>
      <c r="C7" s="154"/>
      <c r="D7" s="1"/>
      <c r="E7" s="1"/>
      <c r="F7" s="1"/>
      <c r="G7" s="1"/>
      <c r="H7" s="9"/>
    </row>
    <row r="8" spans="1:8" x14ac:dyDescent="0.25">
      <c r="A8" s="153"/>
      <c r="B8" s="154"/>
      <c r="C8" s="154"/>
      <c r="D8" s="1"/>
      <c r="E8" s="1"/>
      <c r="F8" s="1"/>
      <c r="G8" s="1"/>
      <c r="H8" s="9"/>
    </row>
    <row r="9" spans="1:8" x14ac:dyDescent="0.25">
      <c r="A9" s="153"/>
      <c r="B9" s="154"/>
      <c r="C9" s="154"/>
      <c r="D9" s="1"/>
      <c r="E9" s="1"/>
      <c r="F9" s="1"/>
      <c r="G9" s="1"/>
      <c r="H9" s="9"/>
    </row>
    <row r="10" spans="1:8" ht="31.5" customHeight="1" thickBot="1" x14ac:dyDescent="0.3">
      <c r="A10" s="155"/>
      <c r="B10" s="156"/>
      <c r="C10" s="156"/>
      <c r="D10" s="1"/>
      <c r="E10" s="1"/>
      <c r="F10" s="1"/>
      <c r="G10" s="1"/>
      <c r="H10" s="9"/>
    </row>
    <row r="11" spans="1:8" ht="15.75" thickBot="1" x14ac:dyDescent="0.3">
      <c r="A11" s="19" t="s">
        <v>21</v>
      </c>
      <c r="B11" s="20" t="s">
        <v>22</v>
      </c>
      <c r="C11" s="20" t="s">
        <v>0</v>
      </c>
      <c r="D11" s="20" t="s">
        <v>5</v>
      </c>
      <c r="E11" s="20" t="s">
        <v>4</v>
      </c>
      <c r="F11" s="20" t="s">
        <v>4</v>
      </c>
      <c r="G11" s="20" t="s">
        <v>25</v>
      </c>
      <c r="H11" s="21" t="s">
        <v>26</v>
      </c>
    </row>
    <row r="12" spans="1:8" ht="19.5" thickBot="1" x14ac:dyDescent="0.3">
      <c r="A12" s="120" t="s">
        <v>23</v>
      </c>
      <c r="B12" s="121"/>
      <c r="C12" s="39"/>
      <c r="D12" s="39"/>
      <c r="E12" s="40"/>
      <c r="F12" s="40"/>
      <c r="G12" s="39"/>
      <c r="H12" s="41"/>
    </row>
    <row r="13" spans="1:8" hidden="1" x14ac:dyDescent="0.25">
      <c r="A13" s="15">
        <v>3120001209</v>
      </c>
      <c r="B13" s="63" t="s">
        <v>23</v>
      </c>
      <c r="C13" s="63" t="s">
        <v>40</v>
      </c>
      <c r="D13" s="63" t="s">
        <v>6</v>
      </c>
      <c r="E13" s="16"/>
      <c r="F13" s="16"/>
      <c r="G13" s="63" t="s">
        <v>38</v>
      </c>
      <c r="H13" s="17"/>
    </row>
    <row r="14" spans="1:8" x14ac:dyDescent="0.25">
      <c r="A14" s="15">
        <v>3120000970</v>
      </c>
      <c r="B14" s="73" t="s">
        <v>23</v>
      </c>
      <c r="C14" s="63" t="s">
        <v>47</v>
      </c>
      <c r="D14" s="73" t="s">
        <v>7</v>
      </c>
      <c r="E14" s="16">
        <v>27700</v>
      </c>
      <c r="F14" s="149">
        <f>E14+1200</f>
        <v>28900</v>
      </c>
      <c r="G14" s="73" t="s">
        <v>38</v>
      </c>
      <c r="H14" s="17">
        <v>6</v>
      </c>
    </row>
    <row r="15" spans="1:8" ht="15.75" hidden="1" customHeight="1" x14ac:dyDescent="0.25">
      <c r="A15" s="72">
        <v>3120001215</v>
      </c>
      <c r="B15" s="73" t="s">
        <v>23</v>
      </c>
      <c r="C15" s="73" t="s">
        <v>41</v>
      </c>
      <c r="D15" s="73" t="s">
        <v>6</v>
      </c>
      <c r="E15" s="3"/>
      <c r="F15" s="149">
        <f t="shared" ref="F15:F78" si="0">E15+1200</f>
        <v>1200</v>
      </c>
      <c r="G15" s="73" t="s">
        <v>38</v>
      </c>
      <c r="H15" s="5"/>
    </row>
    <row r="16" spans="1:8" ht="14.25" hidden="1" customHeight="1" x14ac:dyDescent="0.25">
      <c r="A16" s="72">
        <v>3120001716</v>
      </c>
      <c r="B16" s="73" t="s">
        <v>23</v>
      </c>
      <c r="C16" s="73" t="s">
        <v>48</v>
      </c>
      <c r="D16" s="73" t="s">
        <v>7</v>
      </c>
      <c r="E16" s="3"/>
      <c r="F16" s="149">
        <f t="shared" si="0"/>
        <v>1200</v>
      </c>
      <c r="G16" s="73" t="s">
        <v>38</v>
      </c>
      <c r="H16" s="5"/>
    </row>
    <row r="17" spans="1:24" hidden="1" x14ac:dyDescent="0.25">
      <c r="A17" s="33">
        <v>3120001979</v>
      </c>
      <c r="B17" s="34" t="s">
        <v>23</v>
      </c>
      <c r="C17" s="34" t="s">
        <v>112</v>
      </c>
      <c r="D17" s="34" t="s">
        <v>7</v>
      </c>
      <c r="E17" s="35"/>
      <c r="F17" s="149">
        <f t="shared" si="0"/>
        <v>1200</v>
      </c>
      <c r="G17" s="34" t="s">
        <v>19</v>
      </c>
      <c r="H17" s="36"/>
    </row>
    <row r="18" spans="1:24" x14ac:dyDescent="0.25">
      <c r="A18" s="33">
        <v>3120002063</v>
      </c>
      <c r="B18" s="34" t="s">
        <v>23</v>
      </c>
      <c r="C18" s="34" t="s">
        <v>88</v>
      </c>
      <c r="D18" s="34" t="s">
        <v>6</v>
      </c>
      <c r="E18" s="35">
        <v>37600</v>
      </c>
      <c r="F18" s="149">
        <f t="shared" si="0"/>
        <v>38800</v>
      </c>
      <c r="G18" s="34" t="s">
        <v>38</v>
      </c>
      <c r="H18" s="36">
        <v>10</v>
      </c>
    </row>
    <row r="19" spans="1:24" hidden="1" x14ac:dyDescent="0.25">
      <c r="A19" s="72">
        <v>3120000005</v>
      </c>
      <c r="B19" s="73" t="s">
        <v>23</v>
      </c>
      <c r="C19" s="73" t="s">
        <v>89</v>
      </c>
      <c r="D19" s="73" t="s">
        <v>8</v>
      </c>
      <c r="E19" s="3"/>
      <c r="F19" s="149">
        <f t="shared" si="0"/>
        <v>1200</v>
      </c>
      <c r="G19" s="73" t="s">
        <v>38</v>
      </c>
      <c r="H19" s="5"/>
    </row>
    <row r="20" spans="1:24" x14ac:dyDescent="0.25">
      <c r="A20" s="104">
        <v>3120000991</v>
      </c>
      <c r="B20" s="105" t="s">
        <v>23</v>
      </c>
      <c r="C20" s="105" t="s">
        <v>90</v>
      </c>
      <c r="D20" s="105" t="s">
        <v>8</v>
      </c>
      <c r="E20" s="106">
        <v>46250</v>
      </c>
      <c r="F20" s="150">
        <f t="shared" si="0"/>
        <v>47450</v>
      </c>
      <c r="G20" s="105" t="s">
        <v>38</v>
      </c>
      <c r="H20" s="114" t="s">
        <v>167</v>
      </c>
    </row>
    <row r="21" spans="1:24" ht="17.25" hidden="1" customHeight="1" x14ac:dyDescent="0.25">
      <c r="A21" s="72">
        <v>3120000850</v>
      </c>
      <c r="B21" s="11" t="s">
        <v>23</v>
      </c>
      <c r="C21" s="73" t="s">
        <v>46</v>
      </c>
      <c r="D21" s="73" t="s">
        <v>7</v>
      </c>
      <c r="E21" s="3"/>
      <c r="F21" s="149">
        <f t="shared" si="0"/>
        <v>1200</v>
      </c>
      <c r="G21" s="73" t="s">
        <v>38</v>
      </c>
      <c r="H21" s="5"/>
    </row>
    <row r="22" spans="1:24" ht="17.25" hidden="1" customHeight="1" x14ac:dyDescent="0.25">
      <c r="A22" s="72">
        <v>3120000861</v>
      </c>
      <c r="B22" s="11" t="s">
        <v>23</v>
      </c>
      <c r="C22" s="11" t="s">
        <v>42</v>
      </c>
      <c r="D22" s="11" t="s">
        <v>10</v>
      </c>
      <c r="E22" s="3"/>
      <c r="F22" s="149">
        <f t="shared" si="0"/>
        <v>1200</v>
      </c>
      <c r="G22" s="73" t="s">
        <v>38</v>
      </c>
      <c r="H22" s="5"/>
    </row>
    <row r="23" spans="1:24" s="6" customFormat="1" ht="17.25" hidden="1" customHeight="1" x14ac:dyDescent="0.25">
      <c r="A23" s="72">
        <v>3120000790</v>
      </c>
      <c r="B23" s="11" t="s">
        <v>23</v>
      </c>
      <c r="C23" s="11" t="s">
        <v>51</v>
      </c>
      <c r="D23" s="11" t="s">
        <v>6</v>
      </c>
      <c r="E23" s="3"/>
      <c r="F23" s="149">
        <f t="shared" si="0"/>
        <v>1200</v>
      </c>
      <c r="G23" s="73" t="s">
        <v>38</v>
      </c>
      <c r="H23" s="5"/>
      <c r="I23"/>
    </row>
    <row r="24" spans="1:24" ht="17.25" customHeight="1" x14ac:dyDescent="0.25">
      <c r="A24" s="89">
        <v>3120000910</v>
      </c>
      <c r="B24" s="11" t="s">
        <v>23</v>
      </c>
      <c r="C24" s="90" t="s">
        <v>43</v>
      </c>
      <c r="D24" s="11" t="s">
        <v>6</v>
      </c>
      <c r="E24" s="3">
        <v>65200</v>
      </c>
      <c r="F24" s="149">
        <f t="shared" si="0"/>
        <v>66400</v>
      </c>
      <c r="G24" s="90" t="s">
        <v>38</v>
      </c>
      <c r="H24" s="5">
        <v>8</v>
      </c>
    </row>
    <row r="25" spans="1:24" s="6" customFormat="1" ht="17.25" customHeight="1" x14ac:dyDescent="0.25">
      <c r="A25" s="72"/>
      <c r="B25" s="11"/>
      <c r="C25" s="73"/>
      <c r="D25" s="11"/>
      <c r="E25" s="3"/>
      <c r="F25" s="149"/>
      <c r="G25" s="73"/>
      <c r="H25" s="5"/>
      <c r="I25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s="111" customFormat="1" ht="15.75" customHeight="1" x14ac:dyDescent="0.25">
      <c r="A26" s="107">
        <v>3120000988</v>
      </c>
      <c r="B26" s="108" t="s">
        <v>23</v>
      </c>
      <c r="C26" s="109" t="s">
        <v>151</v>
      </c>
      <c r="D26" s="109" t="s">
        <v>6</v>
      </c>
      <c r="E26" s="110">
        <v>37600</v>
      </c>
      <c r="F26" s="150">
        <f t="shared" si="0"/>
        <v>38800</v>
      </c>
      <c r="G26" s="109" t="s">
        <v>38</v>
      </c>
      <c r="H26" s="112" t="s">
        <v>20</v>
      </c>
      <c r="I26" s="113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idden="1" x14ac:dyDescent="0.25">
      <c r="A27" s="72">
        <v>3120000985</v>
      </c>
      <c r="B27" s="11" t="s">
        <v>23</v>
      </c>
      <c r="C27" s="73" t="s">
        <v>44</v>
      </c>
      <c r="D27" s="73" t="s">
        <v>7</v>
      </c>
      <c r="E27" s="3"/>
      <c r="F27" s="149">
        <f t="shared" si="0"/>
        <v>1200</v>
      </c>
      <c r="G27" s="73" t="s">
        <v>38</v>
      </c>
      <c r="H27" s="5"/>
    </row>
    <row r="28" spans="1:24" hidden="1" x14ac:dyDescent="0.25">
      <c r="A28" s="72">
        <v>3120000987</v>
      </c>
      <c r="B28" s="11" t="s">
        <v>23</v>
      </c>
      <c r="C28" s="73" t="s">
        <v>118</v>
      </c>
      <c r="D28" s="73" t="s">
        <v>8</v>
      </c>
      <c r="E28" s="3"/>
      <c r="F28" s="149">
        <f t="shared" si="0"/>
        <v>1200</v>
      </c>
      <c r="G28" s="73" t="s">
        <v>38</v>
      </c>
      <c r="H28" s="5"/>
    </row>
    <row r="29" spans="1:24" x14ac:dyDescent="0.25">
      <c r="A29" s="72"/>
      <c r="B29" s="73"/>
      <c r="C29" s="73"/>
      <c r="D29" s="73"/>
      <c r="E29" s="3"/>
      <c r="F29" s="149"/>
      <c r="G29" s="73"/>
      <c r="H29" s="5"/>
    </row>
    <row r="30" spans="1:24" ht="14.25" customHeight="1" x14ac:dyDescent="0.25">
      <c r="A30" s="72">
        <v>3120002092</v>
      </c>
      <c r="B30" s="73" t="s">
        <v>23</v>
      </c>
      <c r="C30" s="73" t="s">
        <v>152</v>
      </c>
      <c r="D30" s="73" t="s">
        <v>10</v>
      </c>
      <c r="E30" s="3">
        <v>24600</v>
      </c>
      <c r="F30" s="149">
        <f t="shared" si="0"/>
        <v>25800</v>
      </c>
      <c r="G30" s="73" t="s">
        <v>18</v>
      </c>
      <c r="H30" s="5">
        <v>10</v>
      </c>
    </row>
    <row r="31" spans="1:24" x14ac:dyDescent="0.25">
      <c r="A31" s="72">
        <v>3120001379</v>
      </c>
      <c r="B31" s="73" t="s">
        <v>23</v>
      </c>
      <c r="C31" s="73" t="s">
        <v>113</v>
      </c>
      <c r="D31" s="73" t="s">
        <v>7</v>
      </c>
      <c r="E31" s="3">
        <v>25700</v>
      </c>
      <c r="F31" s="149">
        <f t="shared" si="0"/>
        <v>26900</v>
      </c>
      <c r="G31" s="73" t="s">
        <v>19</v>
      </c>
      <c r="H31" s="5">
        <v>5</v>
      </c>
    </row>
    <row r="32" spans="1:24" ht="16.5" customHeight="1" x14ac:dyDescent="0.25">
      <c r="A32" s="72">
        <v>3120001944</v>
      </c>
      <c r="B32" s="11" t="s">
        <v>23</v>
      </c>
      <c r="C32" s="73" t="s">
        <v>145</v>
      </c>
      <c r="D32" s="73" t="s">
        <v>6</v>
      </c>
      <c r="E32" s="3">
        <v>27600</v>
      </c>
      <c r="F32" s="149">
        <f t="shared" si="0"/>
        <v>28800</v>
      </c>
      <c r="G32" s="73" t="s">
        <v>18</v>
      </c>
      <c r="H32" s="5">
        <v>4</v>
      </c>
    </row>
    <row r="33" spans="1:9" x14ac:dyDescent="0.25">
      <c r="A33" s="12"/>
      <c r="B33" s="13"/>
      <c r="C33" s="13"/>
      <c r="D33" s="73"/>
      <c r="E33" s="3"/>
      <c r="F33" s="149"/>
      <c r="G33" s="13"/>
      <c r="H33" s="14"/>
    </row>
    <row r="34" spans="1:9" hidden="1" x14ac:dyDescent="0.25">
      <c r="A34" s="72">
        <v>3120001608</v>
      </c>
      <c r="B34" s="73" t="s">
        <v>23</v>
      </c>
      <c r="C34" s="73" t="s">
        <v>84</v>
      </c>
      <c r="D34" s="73" t="s">
        <v>9</v>
      </c>
      <c r="E34" s="3">
        <v>15000</v>
      </c>
      <c r="F34" s="149">
        <f t="shared" si="0"/>
        <v>16200</v>
      </c>
      <c r="G34" s="73" t="s">
        <v>19</v>
      </c>
      <c r="H34" s="5"/>
    </row>
    <row r="35" spans="1:9" ht="14.25" hidden="1" customHeight="1" x14ac:dyDescent="0.25">
      <c r="A35" s="72">
        <v>3120001618</v>
      </c>
      <c r="B35" s="73" t="s">
        <v>23</v>
      </c>
      <c r="C35" s="73" t="s">
        <v>147</v>
      </c>
      <c r="D35" s="4" t="s">
        <v>6</v>
      </c>
      <c r="E35" s="3"/>
      <c r="F35" s="149">
        <f t="shared" si="0"/>
        <v>1200</v>
      </c>
      <c r="G35" s="86" t="s">
        <v>19</v>
      </c>
      <c r="H35" s="5"/>
      <c r="I35" s="69"/>
    </row>
    <row r="36" spans="1:9" ht="15" hidden="1" customHeight="1" x14ac:dyDescent="0.25">
      <c r="A36" s="72">
        <v>3120001610</v>
      </c>
      <c r="B36" s="73" t="s">
        <v>23</v>
      </c>
      <c r="C36" s="73" t="s">
        <v>85</v>
      </c>
      <c r="D36" s="73" t="s">
        <v>9</v>
      </c>
      <c r="E36" s="3">
        <v>16400</v>
      </c>
      <c r="F36" s="149">
        <f t="shared" si="0"/>
        <v>17600</v>
      </c>
      <c r="G36" s="73" t="s">
        <v>19</v>
      </c>
      <c r="H36" s="5"/>
      <c r="I36" s="71"/>
    </row>
    <row r="37" spans="1:9" ht="15" customHeight="1" x14ac:dyDescent="0.25">
      <c r="A37" s="72">
        <v>3120001612</v>
      </c>
      <c r="B37" s="73" t="s">
        <v>23</v>
      </c>
      <c r="C37" s="73" t="s">
        <v>86</v>
      </c>
      <c r="D37" s="4" t="s">
        <v>6</v>
      </c>
      <c r="E37" s="3">
        <v>15800</v>
      </c>
      <c r="F37" s="149">
        <f t="shared" si="0"/>
        <v>17000</v>
      </c>
      <c r="G37" s="73" t="s">
        <v>19</v>
      </c>
      <c r="H37" s="5" t="s">
        <v>20</v>
      </c>
    </row>
    <row r="38" spans="1:9" ht="15" customHeight="1" x14ac:dyDescent="0.25">
      <c r="A38" s="72">
        <v>3120001763</v>
      </c>
      <c r="B38" s="73" t="s">
        <v>23</v>
      </c>
      <c r="C38" s="73" t="s">
        <v>87</v>
      </c>
      <c r="D38" s="73" t="s">
        <v>9</v>
      </c>
      <c r="E38" s="3">
        <v>17200</v>
      </c>
      <c r="F38" s="149">
        <f t="shared" si="0"/>
        <v>18400</v>
      </c>
      <c r="G38" s="73" t="s">
        <v>19</v>
      </c>
      <c r="H38" s="5">
        <v>14</v>
      </c>
    </row>
    <row r="39" spans="1:9" x14ac:dyDescent="0.25">
      <c r="A39" s="72">
        <v>3120001891</v>
      </c>
      <c r="B39" s="73" t="s">
        <v>23</v>
      </c>
      <c r="C39" s="73" t="s">
        <v>39</v>
      </c>
      <c r="D39" s="4" t="s">
        <v>6</v>
      </c>
      <c r="E39" s="3">
        <v>16500</v>
      </c>
      <c r="F39" s="149">
        <f t="shared" si="0"/>
        <v>17700</v>
      </c>
      <c r="G39" s="73" t="s">
        <v>19</v>
      </c>
      <c r="H39" s="5" t="s">
        <v>20</v>
      </c>
    </row>
    <row r="40" spans="1:9" x14ac:dyDescent="0.25">
      <c r="A40" s="72"/>
      <c r="B40" s="73"/>
      <c r="C40" s="73"/>
      <c r="D40" s="4"/>
      <c r="E40" s="3"/>
      <c r="F40" s="149"/>
      <c r="G40" s="73"/>
      <c r="H40" s="5"/>
    </row>
    <row r="41" spans="1:9" x14ac:dyDescent="0.25">
      <c r="A41" s="72">
        <v>3120002166</v>
      </c>
      <c r="B41" s="73" t="s">
        <v>23</v>
      </c>
      <c r="C41" s="73" t="s">
        <v>77</v>
      </c>
      <c r="D41" s="73" t="s">
        <v>9</v>
      </c>
      <c r="E41" s="3">
        <v>18200</v>
      </c>
      <c r="F41" s="149">
        <f t="shared" si="0"/>
        <v>19400</v>
      </c>
      <c r="G41" s="73" t="s">
        <v>19</v>
      </c>
      <c r="H41" s="5">
        <v>3</v>
      </c>
    </row>
    <row r="42" spans="1:9" x14ac:dyDescent="0.25">
      <c r="A42" s="72">
        <v>3120002165</v>
      </c>
      <c r="B42" s="73" t="s">
        <v>23</v>
      </c>
      <c r="C42" s="73" t="s">
        <v>49</v>
      </c>
      <c r="D42" s="73" t="s">
        <v>9</v>
      </c>
      <c r="E42" s="3">
        <v>18200</v>
      </c>
      <c r="F42" s="149">
        <f t="shared" si="0"/>
        <v>19400</v>
      </c>
      <c r="G42" s="73" t="s">
        <v>19</v>
      </c>
      <c r="H42" s="5">
        <v>17</v>
      </c>
    </row>
    <row r="43" spans="1:9" hidden="1" x14ac:dyDescent="0.25">
      <c r="A43" s="72">
        <v>3120001625</v>
      </c>
      <c r="B43" s="73" t="s">
        <v>23</v>
      </c>
      <c r="C43" s="73" t="s">
        <v>50</v>
      </c>
      <c r="D43" s="4" t="s">
        <v>6</v>
      </c>
      <c r="E43" s="3"/>
      <c r="F43" s="149">
        <f t="shared" si="0"/>
        <v>1200</v>
      </c>
      <c r="G43" s="73" t="s">
        <v>19</v>
      </c>
      <c r="H43" s="5"/>
    </row>
    <row r="44" spans="1:9" hidden="1" x14ac:dyDescent="0.25">
      <c r="A44" s="72"/>
      <c r="B44" s="73"/>
      <c r="C44" s="73"/>
      <c r="D44" s="4"/>
      <c r="E44" s="3"/>
      <c r="F44" s="149">
        <f t="shared" si="0"/>
        <v>1200</v>
      </c>
      <c r="G44" s="73"/>
      <c r="H44" s="5"/>
    </row>
    <row r="45" spans="1:9" ht="15" hidden="1" customHeight="1" x14ac:dyDescent="0.25">
      <c r="A45" s="72">
        <v>3120001627</v>
      </c>
      <c r="B45" s="73" t="s">
        <v>23</v>
      </c>
      <c r="C45" s="73" t="s">
        <v>156</v>
      </c>
      <c r="D45" s="73" t="s">
        <v>9</v>
      </c>
      <c r="E45" s="3"/>
      <c r="F45" s="149">
        <f t="shared" si="0"/>
        <v>1200</v>
      </c>
      <c r="G45" s="73" t="s">
        <v>19</v>
      </c>
      <c r="H45" s="5"/>
    </row>
    <row r="46" spans="1:9" ht="15" hidden="1" customHeight="1" x14ac:dyDescent="0.25">
      <c r="A46" s="72">
        <v>3120001532</v>
      </c>
      <c r="B46" s="73" t="s">
        <v>23</v>
      </c>
      <c r="C46" s="73" t="s">
        <v>91</v>
      </c>
      <c r="D46" s="4" t="s">
        <v>6</v>
      </c>
      <c r="E46" s="3"/>
      <c r="F46" s="149">
        <f t="shared" si="0"/>
        <v>1200</v>
      </c>
      <c r="G46" s="73" t="s">
        <v>19</v>
      </c>
      <c r="H46" s="5"/>
      <c r="I46" s="69"/>
    </row>
    <row r="47" spans="1:9" ht="14.25" customHeight="1" x14ac:dyDescent="0.25">
      <c r="A47" s="72"/>
      <c r="B47" s="73"/>
      <c r="C47" s="73"/>
      <c r="D47" s="4"/>
      <c r="E47" s="3"/>
      <c r="F47" s="149"/>
      <c r="G47" s="73"/>
      <c r="H47" s="5"/>
    </row>
    <row r="48" spans="1:9" ht="14.25" customHeight="1" x14ac:dyDescent="0.25">
      <c r="A48" s="72">
        <v>3120001632</v>
      </c>
      <c r="B48" s="73" t="s">
        <v>23</v>
      </c>
      <c r="C48" s="73" t="s">
        <v>37</v>
      </c>
      <c r="D48" s="73" t="s">
        <v>9</v>
      </c>
      <c r="E48" s="3">
        <v>21000</v>
      </c>
      <c r="F48" s="149">
        <f t="shared" si="0"/>
        <v>22200</v>
      </c>
      <c r="G48" s="73" t="s">
        <v>19</v>
      </c>
      <c r="H48" s="5">
        <v>12</v>
      </c>
    </row>
    <row r="49" spans="1:9" ht="14.25" customHeight="1" x14ac:dyDescent="0.25">
      <c r="A49" s="72">
        <v>3120001633</v>
      </c>
      <c r="B49" s="73" t="s">
        <v>23</v>
      </c>
      <c r="C49" s="73" t="s">
        <v>140</v>
      </c>
      <c r="D49" s="4" t="s">
        <v>6</v>
      </c>
      <c r="E49" s="3">
        <v>21800</v>
      </c>
      <c r="F49" s="149">
        <f t="shared" si="0"/>
        <v>23000</v>
      </c>
      <c r="G49" s="73" t="s">
        <v>19</v>
      </c>
      <c r="H49" s="5" t="s">
        <v>20</v>
      </c>
    </row>
    <row r="50" spans="1:9" ht="13.5" customHeight="1" x14ac:dyDescent="0.25">
      <c r="A50" s="72"/>
      <c r="B50" s="73"/>
      <c r="C50" s="73"/>
      <c r="D50" s="73"/>
      <c r="E50" s="73"/>
      <c r="F50" s="149"/>
      <c r="G50" s="73"/>
      <c r="H50" s="5"/>
    </row>
    <row r="51" spans="1:9" hidden="1" x14ac:dyDescent="0.25">
      <c r="A51" s="72">
        <v>3120001087</v>
      </c>
      <c r="B51" s="73" t="s">
        <v>23</v>
      </c>
      <c r="C51" s="73" t="s">
        <v>92</v>
      </c>
      <c r="D51" s="73" t="s">
        <v>11</v>
      </c>
      <c r="E51" s="3"/>
      <c r="F51" s="149">
        <f t="shared" si="0"/>
        <v>1200</v>
      </c>
      <c r="G51" s="73" t="s">
        <v>19</v>
      </c>
      <c r="H51" s="5"/>
    </row>
    <row r="52" spans="1:9" ht="14.25" customHeight="1" x14ac:dyDescent="0.25">
      <c r="A52" s="72">
        <v>3120002199</v>
      </c>
      <c r="B52" s="73" t="s">
        <v>23</v>
      </c>
      <c r="C52" s="73" t="s">
        <v>93</v>
      </c>
      <c r="D52" s="73" t="s">
        <v>9</v>
      </c>
      <c r="E52" s="3">
        <v>23900</v>
      </c>
      <c r="F52" s="149">
        <f t="shared" si="0"/>
        <v>25100</v>
      </c>
      <c r="G52" s="73" t="s">
        <v>19</v>
      </c>
      <c r="H52" s="5">
        <v>7</v>
      </c>
    </row>
    <row r="53" spans="1:9" ht="13.5" customHeight="1" x14ac:dyDescent="0.25">
      <c r="A53" s="72">
        <v>3120001757</v>
      </c>
      <c r="B53" s="73" t="s">
        <v>23</v>
      </c>
      <c r="C53" s="73" t="s">
        <v>94</v>
      </c>
      <c r="D53" s="73" t="s">
        <v>30</v>
      </c>
      <c r="E53" s="3">
        <v>23000</v>
      </c>
      <c r="F53" s="149">
        <f t="shared" si="0"/>
        <v>24200</v>
      </c>
      <c r="G53" s="73" t="s">
        <v>19</v>
      </c>
      <c r="H53" s="5">
        <v>10</v>
      </c>
    </row>
    <row r="54" spans="1:9" ht="13.5" customHeight="1" x14ac:dyDescent="0.25">
      <c r="A54" s="72"/>
      <c r="B54" s="73"/>
      <c r="C54" s="73"/>
      <c r="D54" s="73"/>
      <c r="E54" s="3"/>
      <c r="F54" s="149"/>
      <c r="G54" s="73"/>
      <c r="H54" s="5"/>
    </row>
    <row r="55" spans="1:9" ht="15" customHeight="1" x14ac:dyDescent="0.25">
      <c r="A55" s="72">
        <v>3120001449</v>
      </c>
      <c r="B55" s="73" t="s">
        <v>23</v>
      </c>
      <c r="C55" s="73" t="s">
        <v>95</v>
      </c>
      <c r="D55" s="73" t="s">
        <v>10</v>
      </c>
      <c r="E55" s="3">
        <v>26400</v>
      </c>
      <c r="F55" s="149">
        <f t="shared" si="0"/>
        <v>27600</v>
      </c>
      <c r="G55" s="73" t="s">
        <v>19</v>
      </c>
      <c r="H55" s="5">
        <v>13</v>
      </c>
    </row>
    <row r="56" spans="1:9" ht="13.5" hidden="1" customHeight="1" x14ac:dyDescent="0.25">
      <c r="A56" s="72">
        <v>3120001638</v>
      </c>
      <c r="B56" s="73" t="s">
        <v>23</v>
      </c>
      <c r="C56" s="73" t="s">
        <v>115</v>
      </c>
      <c r="D56" s="73" t="s">
        <v>6</v>
      </c>
      <c r="E56" s="3"/>
      <c r="F56" s="149">
        <f t="shared" si="0"/>
        <v>1200</v>
      </c>
      <c r="G56" s="73" t="s">
        <v>19</v>
      </c>
      <c r="H56" s="5"/>
    </row>
    <row r="57" spans="1:9" x14ac:dyDescent="0.25">
      <c r="A57" s="72"/>
      <c r="B57" s="73"/>
      <c r="C57" s="73"/>
      <c r="D57" s="73"/>
      <c r="E57" s="3"/>
      <c r="F57" s="149"/>
      <c r="G57" s="73"/>
      <c r="H57" s="5"/>
    </row>
    <row r="58" spans="1:9" x14ac:dyDescent="0.25">
      <c r="A58" s="72">
        <v>3120001927</v>
      </c>
      <c r="B58" s="73" t="s">
        <v>23</v>
      </c>
      <c r="C58" s="73" t="s">
        <v>96</v>
      </c>
      <c r="D58" s="73" t="s">
        <v>10</v>
      </c>
      <c r="E58" s="3">
        <v>29200</v>
      </c>
      <c r="F58" s="149">
        <f t="shared" si="0"/>
        <v>30400</v>
      </c>
      <c r="G58" s="73" t="s">
        <v>19</v>
      </c>
      <c r="H58" s="5">
        <v>7</v>
      </c>
      <c r="I58" s="113"/>
    </row>
    <row r="59" spans="1:9" x14ac:dyDescent="0.25">
      <c r="A59" s="72">
        <v>3120001430</v>
      </c>
      <c r="B59" s="73" t="s">
        <v>23</v>
      </c>
      <c r="C59" s="73" t="s">
        <v>97</v>
      </c>
      <c r="D59" s="73" t="s">
        <v>6</v>
      </c>
      <c r="E59" s="3">
        <v>30820</v>
      </c>
      <c r="F59" s="149">
        <f t="shared" si="0"/>
        <v>32020</v>
      </c>
      <c r="G59" s="73" t="s">
        <v>19</v>
      </c>
      <c r="H59" s="5" t="s">
        <v>20</v>
      </c>
      <c r="I59" s="113"/>
    </row>
    <row r="60" spans="1:9" ht="14.25" customHeight="1" x14ac:dyDescent="0.25">
      <c r="A60" s="72"/>
      <c r="B60" s="73"/>
      <c r="C60" s="73"/>
      <c r="D60" s="73"/>
      <c r="E60" s="3"/>
      <c r="F60" s="149"/>
      <c r="G60" s="73"/>
      <c r="H60" s="5"/>
    </row>
    <row r="61" spans="1:9" s="10" customFormat="1" x14ac:dyDescent="0.25">
      <c r="A61" s="92">
        <v>3120002777</v>
      </c>
      <c r="B61" s="93" t="s">
        <v>23</v>
      </c>
      <c r="C61" s="93" t="s">
        <v>98</v>
      </c>
      <c r="D61" s="93" t="s">
        <v>6</v>
      </c>
      <c r="E61" s="95">
        <v>32900</v>
      </c>
      <c r="F61" s="149">
        <f t="shared" si="0"/>
        <v>34100</v>
      </c>
      <c r="G61" s="93" t="s">
        <v>19</v>
      </c>
      <c r="H61" s="96" t="s">
        <v>20</v>
      </c>
      <c r="I61" s="71" t="s">
        <v>168</v>
      </c>
    </row>
    <row r="62" spans="1:9" ht="15" customHeight="1" x14ac:dyDescent="0.25">
      <c r="A62" s="92">
        <v>3120002837</v>
      </c>
      <c r="B62" s="93" t="s">
        <v>23</v>
      </c>
      <c r="C62" s="115" t="s">
        <v>99</v>
      </c>
      <c r="D62" s="115" t="s">
        <v>10</v>
      </c>
      <c r="E62" s="116">
        <v>31650</v>
      </c>
      <c r="F62" s="149">
        <f t="shared" si="0"/>
        <v>32850</v>
      </c>
      <c r="G62" s="115" t="s">
        <v>19</v>
      </c>
      <c r="H62" s="117" t="s">
        <v>20</v>
      </c>
      <c r="I62" s="101" t="s">
        <v>161</v>
      </c>
    </row>
    <row r="63" spans="1:9" s="10" customFormat="1" x14ac:dyDescent="0.25">
      <c r="A63" s="78">
        <v>3120002777</v>
      </c>
      <c r="B63" s="79" t="s">
        <v>23</v>
      </c>
      <c r="C63" s="79" t="s">
        <v>100</v>
      </c>
      <c r="D63" s="79" t="s">
        <v>36</v>
      </c>
      <c r="E63" s="3">
        <v>35000</v>
      </c>
      <c r="F63" s="149">
        <f t="shared" si="0"/>
        <v>36200</v>
      </c>
      <c r="G63" s="79" t="s">
        <v>19</v>
      </c>
      <c r="H63" s="5">
        <v>5</v>
      </c>
    </row>
    <row r="64" spans="1:9" s="10" customFormat="1" x14ac:dyDescent="0.25">
      <c r="A64" s="33">
        <v>3120004781</v>
      </c>
      <c r="B64" s="73" t="s">
        <v>23</v>
      </c>
      <c r="C64" s="73" t="s">
        <v>155</v>
      </c>
      <c r="D64" s="73" t="s">
        <v>6</v>
      </c>
      <c r="E64" s="3">
        <v>32000</v>
      </c>
      <c r="F64" s="149">
        <f t="shared" si="0"/>
        <v>33200</v>
      </c>
      <c r="G64" s="73" t="s">
        <v>19</v>
      </c>
      <c r="H64" s="36" t="s">
        <v>20</v>
      </c>
      <c r="I64"/>
    </row>
    <row r="65" spans="1:22" x14ac:dyDescent="0.25">
      <c r="A65" s="72"/>
      <c r="B65" s="73"/>
      <c r="C65" s="4"/>
      <c r="D65" s="73"/>
      <c r="E65" s="3"/>
      <c r="F65" s="149"/>
      <c r="G65" s="73"/>
      <c r="H65" s="5"/>
      <c r="O65" s="65"/>
      <c r="P65" s="65"/>
      <c r="Q65" s="65"/>
      <c r="R65" s="65"/>
      <c r="S65" s="65"/>
      <c r="T65" s="65"/>
      <c r="U65" s="65"/>
      <c r="V65" s="65"/>
    </row>
    <row r="66" spans="1:22" x14ac:dyDescent="0.25">
      <c r="A66" s="72">
        <v>3120002192</v>
      </c>
      <c r="B66" s="73" t="s">
        <v>23</v>
      </c>
      <c r="C66" s="73" t="s">
        <v>101</v>
      </c>
      <c r="D66" s="73" t="s">
        <v>10</v>
      </c>
      <c r="E66" s="3">
        <v>31780</v>
      </c>
      <c r="F66" s="149">
        <f t="shared" si="0"/>
        <v>32980</v>
      </c>
      <c r="G66" s="73" t="s">
        <v>19</v>
      </c>
      <c r="H66" s="5" t="s">
        <v>20</v>
      </c>
      <c r="I66" s="71"/>
      <c r="O66" s="65"/>
      <c r="P66" s="65"/>
      <c r="Q66" s="65"/>
      <c r="R66" s="65"/>
      <c r="S66" s="65"/>
      <c r="T66" s="65"/>
      <c r="U66" s="65"/>
      <c r="V66" s="65"/>
    </row>
    <row r="67" spans="1:22" ht="14.25" customHeight="1" x14ac:dyDescent="0.25">
      <c r="A67" s="78">
        <v>3120002779</v>
      </c>
      <c r="B67" s="79" t="s">
        <v>23</v>
      </c>
      <c r="C67" s="79" t="s">
        <v>102</v>
      </c>
      <c r="D67" s="79" t="s">
        <v>6</v>
      </c>
      <c r="E67" s="3">
        <v>32400</v>
      </c>
      <c r="F67" s="149">
        <f t="shared" si="0"/>
        <v>33600</v>
      </c>
      <c r="G67" s="79" t="s">
        <v>19</v>
      </c>
      <c r="H67" s="5" t="s">
        <v>20</v>
      </c>
      <c r="I67" s="71"/>
      <c r="O67" s="65"/>
      <c r="P67" s="65"/>
      <c r="Q67" s="65"/>
      <c r="R67" s="65"/>
      <c r="S67" s="65"/>
      <c r="T67" s="65"/>
      <c r="U67" s="65"/>
      <c r="V67" s="65"/>
    </row>
    <row r="68" spans="1:22" x14ac:dyDescent="0.25">
      <c r="A68" s="72">
        <v>3120001094</v>
      </c>
      <c r="B68" s="73" t="s">
        <v>23</v>
      </c>
      <c r="C68" s="73" t="s">
        <v>103</v>
      </c>
      <c r="D68" s="18" t="s">
        <v>7</v>
      </c>
      <c r="E68" s="3">
        <v>27200</v>
      </c>
      <c r="F68" s="149">
        <f t="shared" si="0"/>
        <v>28400</v>
      </c>
      <c r="G68" s="73" t="s">
        <v>18</v>
      </c>
      <c r="H68" s="5">
        <v>7</v>
      </c>
      <c r="O68" s="65"/>
      <c r="P68" s="65"/>
      <c r="Q68" s="65"/>
      <c r="R68" s="65"/>
      <c r="S68" s="65"/>
      <c r="T68" s="65"/>
      <c r="U68" s="65"/>
      <c r="V68" s="65"/>
    </row>
    <row r="69" spans="1:22" hidden="1" x14ac:dyDescent="0.25">
      <c r="A69" s="72">
        <v>3120001687</v>
      </c>
      <c r="B69" s="73" t="s">
        <v>23</v>
      </c>
      <c r="C69" s="73" t="s">
        <v>104</v>
      </c>
      <c r="D69" s="73" t="s">
        <v>36</v>
      </c>
      <c r="E69" s="3"/>
      <c r="F69" s="149">
        <f t="shared" si="0"/>
        <v>1200</v>
      </c>
      <c r="G69" s="73" t="s">
        <v>19</v>
      </c>
      <c r="H69" s="5"/>
      <c r="O69" s="65"/>
      <c r="P69" s="65"/>
      <c r="Q69" s="65"/>
      <c r="R69" s="65"/>
      <c r="S69" s="65"/>
      <c r="T69" s="65"/>
      <c r="U69" s="65"/>
      <c r="V69" s="65"/>
    </row>
    <row r="70" spans="1:22" x14ac:dyDescent="0.25">
      <c r="A70" s="72"/>
      <c r="B70" s="73"/>
      <c r="C70" s="73"/>
      <c r="D70" s="73"/>
      <c r="E70" s="3"/>
      <c r="F70" s="149"/>
      <c r="G70" s="73"/>
      <c r="H70" s="5"/>
      <c r="O70" s="65"/>
      <c r="P70" s="65"/>
      <c r="Q70" s="65"/>
      <c r="R70" s="65"/>
      <c r="S70" s="65"/>
      <c r="T70" s="65"/>
      <c r="U70" s="65"/>
      <c r="V70" s="65"/>
    </row>
    <row r="71" spans="1:22" x14ac:dyDescent="0.25">
      <c r="A71" s="80">
        <v>3120002802</v>
      </c>
      <c r="B71" s="81" t="s">
        <v>23</v>
      </c>
      <c r="C71" s="81" t="s">
        <v>144</v>
      </c>
      <c r="D71" s="81" t="s">
        <v>10</v>
      </c>
      <c r="E71" s="3">
        <v>34000</v>
      </c>
      <c r="F71" s="149">
        <f t="shared" si="0"/>
        <v>35200</v>
      </c>
      <c r="G71" s="81" t="s">
        <v>19</v>
      </c>
      <c r="H71" s="5" t="s">
        <v>20</v>
      </c>
      <c r="I71" s="71"/>
      <c r="O71" s="65"/>
      <c r="P71" s="65"/>
      <c r="Q71" s="65"/>
      <c r="R71" s="65"/>
      <c r="S71" s="65"/>
      <c r="T71" s="65"/>
      <c r="U71" s="65"/>
      <c r="V71" s="65"/>
    </row>
    <row r="72" spans="1:22" x14ac:dyDescent="0.25">
      <c r="A72" s="92">
        <v>3120001923</v>
      </c>
      <c r="B72" s="93" t="s">
        <v>23</v>
      </c>
      <c r="C72" s="115" t="s">
        <v>111</v>
      </c>
      <c r="D72" s="115" t="s">
        <v>6</v>
      </c>
      <c r="E72" s="116">
        <v>35100</v>
      </c>
      <c r="F72" s="149">
        <f t="shared" si="0"/>
        <v>36300</v>
      </c>
      <c r="G72" s="115" t="s">
        <v>19</v>
      </c>
      <c r="H72" s="117" t="s">
        <v>20</v>
      </c>
      <c r="I72" s="101"/>
      <c r="O72" s="65"/>
      <c r="P72" s="65"/>
      <c r="Q72" s="65"/>
      <c r="R72" s="65"/>
      <c r="S72" s="65"/>
      <c r="T72" s="65"/>
      <c r="U72" s="65"/>
      <c r="V72" s="65"/>
    </row>
    <row r="73" spans="1:22" s="10" customFormat="1" ht="15" customHeight="1" x14ac:dyDescent="0.25">
      <c r="A73" s="72">
        <v>3120001923</v>
      </c>
      <c r="B73" s="73" t="s">
        <v>23</v>
      </c>
      <c r="C73" s="73" t="s">
        <v>157</v>
      </c>
      <c r="D73" s="73" t="s">
        <v>6</v>
      </c>
      <c r="E73" s="3">
        <v>33500</v>
      </c>
      <c r="F73" s="149">
        <f t="shared" si="0"/>
        <v>34700</v>
      </c>
      <c r="G73" s="73" t="s">
        <v>19</v>
      </c>
      <c r="H73" s="5" t="s">
        <v>20</v>
      </c>
      <c r="O73" s="66"/>
      <c r="P73" s="66"/>
      <c r="Q73" s="66"/>
      <c r="R73" s="66"/>
      <c r="S73" s="66"/>
      <c r="T73" s="66"/>
      <c r="U73" s="66"/>
      <c r="V73" s="66"/>
    </row>
    <row r="74" spans="1:22" s="10" customFormat="1" ht="16.5" customHeight="1" x14ac:dyDescent="0.25">
      <c r="A74" s="72">
        <v>3120001796</v>
      </c>
      <c r="B74" s="73" t="s">
        <v>23</v>
      </c>
      <c r="C74" s="73" t="s">
        <v>105</v>
      </c>
      <c r="D74" s="73" t="s">
        <v>8</v>
      </c>
      <c r="E74" s="3">
        <v>34830</v>
      </c>
      <c r="F74" s="149">
        <f t="shared" si="0"/>
        <v>36030</v>
      </c>
      <c r="G74" s="73" t="s">
        <v>19</v>
      </c>
      <c r="H74" s="5" t="s">
        <v>20</v>
      </c>
      <c r="I74" s="71"/>
      <c r="O74" s="66"/>
      <c r="P74" s="66"/>
      <c r="Q74" s="66"/>
      <c r="R74" s="66"/>
      <c r="S74" s="66"/>
      <c r="T74" s="66"/>
      <c r="U74" s="66"/>
      <c r="V74" s="66"/>
    </row>
    <row r="75" spans="1:22" x14ac:dyDescent="0.25">
      <c r="A75" s="82">
        <v>3120001937</v>
      </c>
      <c r="B75" s="83" t="s">
        <v>23</v>
      </c>
      <c r="C75" s="83" t="s">
        <v>106</v>
      </c>
      <c r="D75" s="18" t="s">
        <v>7</v>
      </c>
      <c r="E75" s="3">
        <v>33820</v>
      </c>
      <c r="F75" s="149">
        <f t="shared" si="0"/>
        <v>35020</v>
      </c>
      <c r="G75" s="83" t="s">
        <v>19</v>
      </c>
      <c r="H75" s="5" t="s">
        <v>20</v>
      </c>
      <c r="O75" s="65"/>
      <c r="P75" s="65"/>
      <c r="Q75" s="65"/>
      <c r="R75" s="65"/>
      <c r="S75" s="65"/>
      <c r="T75" s="65"/>
      <c r="U75" s="65"/>
      <c r="V75" s="65"/>
    </row>
    <row r="76" spans="1:22" x14ac:dyDescent="0.25">
      <c r="A76" s="92">
        <v>3120001944</v>
      </c>
      <c r="B76" s="93" t="s">
        <v>23</v>
      </c>
      <c r="C76" s="93" t="s">
        <v>153</v>
      </c>
      <c r="D76" s="94" t="s">
        <v>8</v>
      </c>
      <c r="E76" s="95">
        <v>35900</v>
      </c>
      <c r="F76" s="149">
        <f t="shared" si="0"/>
        <v>37100</v>
      </c>
      <c r="G76" s="93" t="s">
        <v>19</v>
      </c>
      <c r="H76" s="96">
        <v>16</v>
      </c>
      <c r="I76" s="101" t="s">
        <v>161</v>
      </c>
      <c r="O76" s="65"/>
      <c r="P76" s="65"/>
      <c r="Q76" s="65"/>
      <c r="R76" s="65"/>
      <c r="S76" s="65"/>
      <c r="T76" s="65"/>
      <c r="U76" s="65"/>
      <c r="V76" s="65"/>
    </row>
    <row r="77" spans="1:22" ht="15" customHeight="1" x14ac:dyDescent="0.25">
      <c r="A77" s="72">
        <v>3120001999</v>
      </c>
      <c r="B77" s="73" t="s">
        <v>23</v>
      </c>
      <c r="C77" s="73" t="s">
        <v>52</v>
      </c>
      <c r="D77" s="3" t="s">
        <v>8</v>
      </c>
      <c r="E77" s="3">
        <v>35300</v>
      </c>
      <c r="F77" s="149">
        <f t="shared" si="0"/>
        <v>36500</v>
      </c>
      <c r="G77" s="73" t="s">
        <v>19</v>
      </c>
      <c r="H77" s="5">
        <v>2</v>
      </c>
      <c r="O77" s="65"/>
      <c r="P77" s="65"/>
      <c r="Q77" s="65"/>
      <c r="R77" s="65"/>
      <c r="S77" s="65"/>
      <c r="T77" s="65"/>
      <c r="U77" s="65"/>
      <c r="V77" s="65"/>
    </row>
    <row r="78" spans="1:22" ht="14.25" hidden="1" customHeight="1" x14ac:dyDescent="0.25">
      <c r="A78" s="72">
        <v>3120001974</v>
      </c>
      <c r="B78" s="73" t="s">
        <v>23</v>
      </c>
      <c r="C78" s="73" t="s">
        <v>116</v>
      </c>
      <c r="D78" s="73" t="s">
        <v>8</v>
      </c>
      <c r="E78" s="3">
        <v>35900</v>
      </c>
      <c r="F78" s="149">
        <f t="shared" si="0"/>
        <v>37100</v>
      </c>
      <c r="G78" s="73" t="s">
        <v>19</v>
      </c>
      <c r="H78" s="5">
        <v>0</v>
      </c>
      <c r="O78" s="65"/>
      <c r="P78" s="65"/>
      <c r="Q78" s="65"/>
      <c r="R78" s="65"/>
      <c r="S78" s="65"/>
      <c r="T78" s="65"/>
      <c r="U78" s="65"/>
      <c r="V78" s="65"/>
    </row>
    <row r="79" spans="1:22" hidden="1" x14ac:dyDescent="0.25">
      <c r="A79" s="72">
        <v>3120001800</v>
      </c>
      <c r="B79" s="73" t="s">
        <v>23</v>
      </c>
      <c r="C79" s="73" t="s">
        <v>117</v>
      </c>
      <c r="D79" s="73" t="s">
        <v>36</v>
      </c>
      <c r="E79" s="3"/>
      <c r="F79" s="149">
        <f t="shared" ref="F79:F142" si="1">E79+1200</f>
        <v>1200</v>
      </c>
      <c r="G79" s="73" t="s">
        <v>19</v>
      </c>
      <c r="H79" s="5"/>
      <c r="O79" s="65"/>
      <c r="P79" s="65"/>
      <c r="Q79" s="65"/>
      <c r="R79" s="65"/>
      <c r="S79" s="65"/>
      <c r="T79" s="65"/>
      <c r="U79" s="65"/>
      <c r="V79" s="65"/>
    </row>
    <row r="80" spans="1:22" s="6" customFormat="1" x14ac:dyDescent="0.25">
      <c r="A80" s="72"/>
      <c r="B80" s="3"/>
      <c r="C80" s="73"/>
      <c r="D80" s="73"/>
      <c r="E80" s="3"/>
      <c r="F80" s="149"/>
      <c r="G80" s="73"/>
      <c r="H80" s="5"/>
      <c r="I80"/>
      <c r="O80" s="67"/>
      <c r="P80" s="67"/>
      <c r="Q80" s="67"/>
      <c r="R80" s="67"/>
      <c r="S80" s="67"/>
      <c r="T80" s="67"/>
      <c r="U80" s="67"/>
      <c r="V80" s="67"/>
    </row>
    <row r="81" spans="1:22" x14ac:dyDescent="0.25">
      <c r="A81" s="72">
        <v>3120001634</v>
      </c>
      <c r="B81" s="73" t="s">
        <v>23</v>
      </c>
      <c r="C81" s="73" t="s">
        <v>107</v>
      </c>
      <c r="D81" s="73" t="s">
        <v>12</v>
      </c>
      <c r="E81" s="3">
        <v>34150</v>
      </c>
      <c r="F81" s="149">
        <f t="shared" si="1"/>
        <v>35350</v>
      </c>
      <c r="G81" s="73" t="s">
        <v>19</v>
      </c>
      <c r="H81" s="5">
        <v>16</v>
      </c>
      <c r="O81" s="65"/>
      <c r="P81" s="65"/>
      <c r="Q81" s="65"/>
      <c r="R81" s="65"/>
      <c r="S81" s="65"/>
      <c r="T81" s="65"/>
      <c r="U81" s="65"/>
      <c r="V81" s="65"/>
    </row>
    <row r="82" spans="1:22" x14ac:dyDescent="0.25">
      <c r="A82" s="72">
        <v>3120001946</v>
      </c>
      <c r="B82" s="73" t="s">
        <v>23</v>
      </c>
      <c r="C82" s="73" t="s">
        <v>108</v>
      </c>
      <c r="D82" s="73" t="s">
        <v>12</v>
      </c>
      <c r="E82" s="3">
        <v>34900</v>
      </c>
      <c r="F82" s="149">
        <f t="shared" si="1"/>
        <v>36100</v>
      </c>
      <c r="G82" s="73" t="s">
        <v>19</v>
      </c>
      <c r="H82" s="5">
        <v>17</v>
      </c>
      <c r="O82" s="65"/>
      <c r="P82" s="65"/>
      <c r="Q82" s="65"/>
      <c r="R82" s="65"/>
      <c r="S82" s="65"/>
      <c r="T82" s="65"/>
      <c r="U82" s="65"/>
      <c r="V82" s="65"/>
    </row>
    <row r="83" spans="1:22" s="61" customFormat="1" x14ac:dyDescent="0.25">
      <c r="A83" s="33">
        <v>3120002566</v>
      </c>
      <c r="B83" s="34" t="s">
        <v>23</v>
      </c>
      <c r="C83" s="34" t="s">
        <v>35</v>
      </c>
      <c r="D83" s="34" t="s">
        <v>12</v>
      </c>
      <c r="E83" s="35">
        <v>30500</v>
      </c>
      <c r="F83" s="149">
        <f t="shared" si="1"/>
        <v>31700</v>
      </c>
      <c r="G83" s="34" t="s">
        <v>19</v>
      </c>
      <c r="H83" s="36" t="s">
        <v>20</v>
      </c>
      <c r="I83"/>
      <c r="O83" s="68"/>
      <c r="P83" s="68"/>
      <c r="Q83" s="68"/>
      <c r="R83" s="68"/>
      <c r="S83" s="68"/>
      <c r="T83" s="68"/>
      <c r="U83" s="68"/>
      <c r="V83" s="68"/>
    </row>
    <row r="84" spans="1:22" s="61" customFormat="1" x14ac:dyDescent="0.25">
      <c r="A84" s="33"/>
      <c r="B84" s="34"/>
      <c r="C84" s="34"/>
      <c r="D84" s="34"/>
      <c r="E84" s="35"/>
      <c r="F84" s="149"/>
      <c r="G84" s="34"/>
      <c r="H84" s="36"/>
      <c r="I84"/>
      <c r="O84" s="68"/>
      <c r="P84" s="68"/>
      <c r="Q84" s="68"/>
      <c r="R84" s="68"/>
      <c r="S84" s="68"/>
      <c r="T84" s="68"/>
      <c r="U84" s="68"/>
      <c r="V84" s="68"/>
    </row>
    <row r="85" spans="1:22" ht="16.5" customHeight="1" x14ac:dyDescent="0.25">
      <c r="A85" s="87">
        <v>3120045820</v>
      </c>
      <c r="B85" s="88" t="s">
        <v>23</v>
      </c>
      <c r="C85" s="88" t="s">
        <v>159</v>
      </c>
      <c r="D85" s="88" t="s">
        <v>160</v>
      </c>
      <c r="E85" s="3">
        <v>38600</v>
      </c>
      <c r="F85" s="149">
        <f t="shared" si="1"/>
        <v>39800</v>
      </c>
      <c r="G85" s="88" t="s">
        <v>19</v>
      </c>
      <c r="H85" s="5">
        <v>10</v>
      </c>
      <c r="O85" s="65"/>
      <c r="P85" s="65"/>
      <c r="Q85" s="65"/>
      <c r="R85" s="65"/>
      <c r="S85" s="65"/>
      <c r="T85" s="65"/>
      <c r="U85" s="65"/>
      <c r="V85" s="65"/>
    </row>
    <row r="86" spans="1:22" x14ac:dyDescent="0.25">
      <c r="A86" s="72">
        <v>3120001902</v>
      </c>
      <c r="B86" s="73" t="s">
        <v>23</v>
      </c>
      <c r="C86" s="73" t="s">
        <v>33</v>
      </c>
      <c r="D86" s="73" t="s">
        <v>12</v>
      </c>
      <c r="E86" s="3">
        <v>36500</v>
      </c>
      <c r="F86" s="149">
        <f t="shared" si="1"/>
        <v>37700</v>
      </c>
      <c r="G86" s="73" t="s">
        <v>19</v>
      </c>
      <c r="H86" s="5" t="s">
        <v>20</v>
      </c>
    </row>
    <row r="87" spans="1:22" hidden="1" x14ac:dyDescent="0.25">
      <c r="A87" s="72">
        <v>3120002838</v>
      </c>
      <c r="B87" s="73" t="s">
        <v>23</v>
      </c>
      <c r="C87" s="73" t="s">
        <v>45</v>
      </c>
      <c r="D87" s="73" t="s">
        <v>10</v>
      </c>
      <c r="E87" s="3"/>
      <c r="F87" s="149">
        <f t="shared" si="1"/>
        <v>1200</v>
      </c>
      <c r="G87" s="73" t="s">
        <v>19</v>
      </c>
      <c r="H87" s="5"/>
    </row>
    <row r="88" spans="1:22" ht="15" hidden="1" customHeight="1" x14ac:dyDescent="0.25">
      <c r="A88" s="92">
        <v>3120002838</v>
      </c>
      <c r="B88" s="93" t="s">
        <v>23</v>
      </c>
      <c r="C88" s="93" t="s">
        <v>166</v>
      </c>
      <c r="D88" s="93" t="s">
        <v>12</v>
      </c>
      <c r="E88" s="95">
        <v>33000</v>
      </c>
      <c r="F88" s="149">
        <f t="shared" si="1"/>
        <v>34200</v>
      </c>
      <c r="G88" s="93" t="s">
        <v>19</v>
      </c>
      <c r="H88" s="96">
        <v>0</v>
      </c>
      <c r="I88" s="71" t="s">
        <v>162</v>
      </c>
    </row>
    <row r="89" spans="1:22" ht="15" customHeight="1" x14ac:dyDescent="0.25">
      <c r="A89" s="92">
        <v>3120002824</v>
      </c>
      <c r="B89" s="93" t="s">
        <v>23</v>
      </c>
      <c r="C89" s="93" t="s">
        <v>148</v>
      </c>
      <c r="D89" s="93" t="s">
        <v>12</v>
      </c>
      <c r="E89" s="95">
        <v>33700</v>
      </c>
      <c r="F89" s="149">
        <f t="shared" si="1"/>
        <v>34900</v>
      </c>
      <c r="G89" s="93" t="s">
        <v>19</v>
      </c>
      <c r="H89" s="96" t="s">
        <v>20</v>
      </c>
      <c r="I89" s="101" t="s">
        <v>161</v>
      </c>
    </row>
    <row r="90" spans="1:22" ht="15" customHeight="1" x14ac:dyDescent="0.25">
      <c r="A90" s="84">
        <v>3120001782</v>
      </c>
      <c r="B90" s="85" t="s">
        <v>23</v>
      </c>
      <c r="C90" s="85" t="s">
        <v>34</v>
      </c>
      <c r="D90" s="85" t="s">
        <v>17</v>
      </c>
      <c r="E90" s="3">
        <v>34300</v>
      </c>
      <c r="F90" s="149">
        <f>E90+1250</f>
        <v>35550</v>
      </c>
      <c r="G90" s="85" t="s">
        <v>19</v>
      </c>
      <c r="H90" s="5" t="s">
        <v>20</v>
      </c>
    </row>
    <row r="91" spans="1:22" ht="15" customHeight="1" x14ac:dyDescent="0.25">
      <c r="A91" s="102">
        <v>3120001361</v>
      </c>
      <c r="B91" s="103" t="s">
        <v>23</v>
      </c>
      <c r="C91" s="103" t="s">
        <v>154</v>
      </c>
      <c r="D91" s="103" t="s">
        <v>10</v>
      </c>
      <c r="E91" s="3">
        <v>37800</v>
      </c>
      <c r="F91" s="149">
        <f t="shared" ref="F91:F96" si="2">E91+1250</f>
        <v>39050</v>
      </c>
      <c r="G91" s="103" t="s">
        <v>19</v>
      </c>
      <c r="H91" s="5">
        <v>5</v>
      </c>
      <c r="P91" s="65"/>
    </row>
    <row r="92" spans="1:22" ht="15" customHeight="1" x14ac:dyDescent="0.25">
      <c r="A92" s="72">
        <v>3120002149</v>
      </c>
      <c r="B92" s="73" t="s">
        <v>23</v>
      </c>
      <c r="C92" s="73" t="s">
        <v>150</v>
      </c>
      <c r="D92" s="73" t="s">
        <v>15</v>
      </c>
      <c r="E92" s="3">
        <v>35720</v>
      </c>
      <c r="F92" s="149">
        <f t="shared" si="2"/>
        <v>36970</v>
      </c>
      <c r="G92" s="73" t="s">
        <v>19</v>
      </c>
      <c r="H92" s="5">
        <v>1</v>
      </c>
    </row>
    <row r="93" spans="1:22" x14ac:dyDescent="0.25">
      <c r="A93" s="72">
        <v>3120002344</v>
      </c>
      <c r="B93" s="73" t="s">
        <v>23</v>
      </c>
      <c r="C93" s="73" t="s">
        <v>149</v>
      </c>
      <c r="D93" s="73" t="s">
        <v>15</v>
      </c>
      <c r="E93" s="3">
        <v>37500</v>
      </c>
      <c r="F93" s="149">
        <f t="shared" si="2"/>
        <v>38750</v>
      </c>
      <c r="G93" s="73" t="s">
        <v>19</v>
      </c>
      <c r="H93" s="5" t="s">
        <v>20</v>
      </c>
    </row>
    <row r="94" spans="1:22" s="10" customFormat="1" x14ac:dyDescent="0.25">
      <c r="A94" s="72">
        <v>3120001932</v>
      </c>
      <c r="B94" s="73" t="s">
        <v>23</v>
      </c>
      <c r="C94" s="73" t="s">
        <v>32</v>
      </c>
      <c r="D94" s="73" t="s">
        <v>13</v>
      </c>
      <c r="E94" s="3">
        <v>35200</v>
      </c>
      <c r="F94" s="149">
        <f t="shared" si="2"/>
        <v>36450</v>
      </c>
      <c r="G94" s="73" t="s">
        <v>19</v>
      </c>
      <c r="H94" s="5" t="s">
        <v>20</v>
      </c>
      <c r="I94"/>
    </row>
    <row r="95" spans="1:22" ht="17.25" customHeight="1" x14ac:dyDescent="0.25">
      <c r="A95" s="82">
        <v>3120001903</v>
      </c>
      <c r="B95" s="83" t="s">
        <v>23</v>
      </c>
      <c r="C95" s="83" t="s">
        <v>109</v>
      </c>
      <c r="D95" s="83" t="s">
        <v>13</v>
      </c>
      <c r="E95" s="3">
        <v>36000</v>
      </c>
      <c r="F95" s="149">
        <f t="shared" si="2"/>
        <v>37250</v>
      </c>
      <c r="G95" s="83" t="s">
        <v>19</v>
      </c>
      <c r="H95" s="5" t="s">
        <v>20</v>
      </c>
    </row>
    <row r="96" spans="1:22" ht="15.75" thickBot="1" x14ac:dyDescent="0.3">
      <c r="A96" s="76">
        <v>3120001033</v>
      </c>
      <c r="B96" s="64" t="s">
        <v>23</v>
      </c>
      <c r="C96" s="77" t="s">
        <v>110</v>
      </c>
      <c r="D96" s="64" t="s">
        <v>9</v>
      </c>
      <c r="E96" s="22">
        <v>47800</v>
      </c>
      <c r="F96" s="149">
        <f t="shared" si="2"/>
        <v>49050</v>
      </c>
      <c r="G96" s="77" t="s">
        <v>19</v>
      </c>
      <c r="H96" s="23">
        <v>5</v>
      </c>
    </row>
    <row r="97" spans="1:9" ht="19.5" customHeight="1" thickBot="1" x14ac:dyDescent="0.3">
      <c r="A97" s="120" t="s">
        <v>53</v>
      </c>
      <c r="B97" s="121"/>
      <c r="C97" s="39"/>
      <c r="D97" s="39"/>
      <c r="E97" s="40"/>
      <c r="F97" s="150"/>
      <c r="G97" s="39"/>
      <c r="H97" s="41"/>
    </row>
    <row r="98" spans="1:9" ht="19.5" hidden="1" customHeight="1" x14ac:dyDescent="0.25">
      <c r="A98" s="146" t="s">
        <v>55</v>
      </c>
      <c r="B98" s="147"/>
      <c r="C98" s="44" t="s">
        <v>129</v>
      </c>
      <c r="D98" s="44" t="s">
        <v>130</v>
      </c>
      <c r="E98" s="45">
        <v>26500</v>
      </c>
      <c r="F98" s="149">
        <f t="shared" si="1"/>
        <v>27700</v>
      </c>
      <c r="G98" s="44" t="s">
        <v>18</v>
      </c>
      <c r="H98" s="46"/>
      <c r="I98" s="70"/>
    </row>
    <row r="99" spans="1:9" ht="19.5" customHeight="1" x14ac:dyDescent="0.25">
      <c r="A99" s="126" t="s">
        <v>55</v>
      </c>
      <c r="B99" s="148"/>
      <c r="C99" s="97" t="s">
        <v>132</v>
      </c>
      <c r="D99" s="97" t="s">
        <v>10</v>
      </c>
      <c r="E99" s="98">
        <v>19800</v>
      </c>
      <c r="F99" s="149">
        <f>E99+1400</f>
        <v>21200</v>
      </c>
      <c r="G99" s="97" t="s">
        <v>18</v>
      </c>
      <c r="H99" s="99" t="s">
        <v>20</v>
      </c>
      <c r="I99" s="71" t="s">
        <v>162</v>
      </c>
    </row>
    <row r="100" spans="1:9" x14ac:dyDescent="0.25">
      <c r="A100" s="126" t="s">
        <v>55</v>
      </c>
      <c r="B100" s="148"/>
      <c r="C100" s="97" t="s">
        <v>131</v>
      </c>
      <c r="D100" s="97" t="s">
        <v>6</v>
      </c>
      <c r="E100" s="98">
        <v>20850</v>
      </c>
      <c r="F100" s="149">
        <f t="shared" ref="F100:F107" si="3">E100+1400</f>
        <v>22250</v>
      </c>
      <c r="G100" s="97" t="s">
        <v>18</v>
      </c>
      <c r="H100" s="99" t="s">
        <v>20</v>
      </c>
      <c r="I100" s="71" t="s">
        <v>162</v>
      </c>
    </row>
    <row r="101" spans="1:9" ht="15.75" customHeight="1" x14ac:dyDescent="0.25">
      <c r="A101" s="122" t="s">
        <v>55</v>
      </c>
      <c r="B101" s="123"/>
      <c r="C101" s="73" t="s">
        <v>56</v>
      </c>
      <c r="D101" s="73" t="s">
        <v>54</v>
      </c>
      <c r="E101" s="3">
        <v>20850</v>
      </c>
      <c r="F101" s="149">
        <f t="shared" si="3"/>
        <v>22250</v>
      </c>
      <c r="G101" s="73" t="s">
        <v>18</v>
      </c>
      <c r="H101" s="5">
        <v>1</v>
      </c>
    </row>
    <row r="102" spans="1:9" ht="15.75" customHeight="1" x14ac:dyDescent="0.25">
      <c r="A102" s="124" t="s">
        <v>55</v>
      </c>
      <c r="B102" s="125"/>
      <c r="C102" s="97" t="s">
        <v>114</v>
      </c>
      <c r="D102" s="97" t="s">
        <v>6</v>
      </c>
      <c r="E102" s="98">
        <v>22000</v>
      </c>
      <c r="F102" s="149">
        <f t="shared" si="3"/>
        <v>23400</v>
      </c>
      <c r="G102" s="97" t="s">
        <v>18</v>
      </c>
      <c r="H102" s="99" t="s">
        <v>20</v>
      </c>
      <c r="I102" s="71" t="s">
        <v>162</v>
      </c>
    </row>
    <row r="103" spans="1:9" ht="15.75" customHeight="1" x14ac:dyDescent="0.25">
      <c r="A103" s="126" t="s">
        <v>55</v>
      </c>
      <c r="B103" s="127"/>
      <c r="C103" s="97" t="s">
        <v>146</v>
      </c>
      <c r="D103" s="97" t="s">
        <v>10</v>
      </c>
      <c r="E103" s="98">
        <v>21000</v>
      </c>
      <c r="F103" s="149">
        <f t="shared" si="3"/>
        <v>22400</v>
      </c>
      <c r="G103" s="97" t="s">
        <v>18</v>
      </c>
      <c r="H103" s="99" t="s">
        <v>20</v>
      </c>
      <c r="I103" s="71" t="s">
        <v>162</v>
      </c>
    </row>
    <row r="104" spans="1:9" x14ac:dyDescent="0.25">
      <c r="A104" s="126" t="s">
        <v>55</v>
      </c>
      <c r="B104" s="127"/>
      <c r="C104" s="97" t="s">
        <v>57</v>
      </c>
      <c r="D104" s="97" t="s">
        <v>6</v>
      </c>
      <c r="E104" s="98">
        <v>21900</v>
      </c>
      <c r="F104" s="149">
        <f t="shared" si="3"/>
        <v>23300</v>
      </c>
      <c r="G104" s="97" t="s">
        <v>18</v>
      </c>
      <c r="H104" s="99">
        <v>1</v>
      </c>
      <c r="I104" s="71" t="s">
        <v>162</v>
      </c>
    </row>
    <row r="105" spans="1:9" hidden="1" x14ac:dyDescent="0.25">
      <c r="A105" s="122" t="s">
        <v>55</v>
      </c>
      <c r="B105" s="123"/>
      <c r="C105" s="11" t="s">
        <v>58</v>
      </c>
      <c r="D105" s="73" t="s">
        <v>8</v>
      </c>
      <c r="E105" s="3">
        <v>23200</v>
      </c>
      <c r="F105" s="149">
        <f t="shared" si="3"/>
        <v>24600</v>
      </c>
      <c r="G105" s="73" t="s">
        <v>18</v>
      </c>
      <c r="H105" s="5">
        <v>0</v>
      </c>
      <c r="I105" s="70"/>
    </row>
    <row r="106" spans="1:9" hidden="1" x14ac:dyDescent="0.25">
      <c r="A106" s="122" t="s">
        <v>55</v>
      </c>
      <c r="B106" s="123"/>
      <c r="C106" s="11" t="s">
        <v>83</v>
      </c>
      <c r="D106" s="73" t="s">
        <v>8</v>
      </c>
      <c r="E106" s="3">
        <v>22500</v>
      </c>
      <c r="F106" s="149">
        <f t="shared" si="3"/>
        <v>23900</v>
      </c>
      <c r="G106" s="73" t="s">
        <v>18</v>
      </c>
      <c r="H106" s="5">
        <v>0</v>
      </c>
      <c r="I106" s="70"/>
    </row>
    <row r="107" spans="1:9" ht="15.75" thickBot="1" x14ac:dyDescent="0.3">
      <c r="A107" s="126" t="s">
        <v>55</v>
      </c>
      <c r="B107" s="127"/>
      <c r="C107" s="100" t="s">
        <v>158</v>
      </c>
      <c r="D107" s="97" t="s">
        <v>8</v>
      </c>
      <c r="E107" s="98">
        <v>24900</v>
      </c>
      <c r="F107" s="149">
        <f t="shared" si="3"/>
        <v>26300</v>
      </c>
      <c r="G107" s="97" t="s">
        <v>18</v>
      </c>
      <c r="H107" s="99" t="s">
        <v>20</v>
      </c>
      <c r="I107" s="71" t="s">
        <v>162</v>
      </c>
    </row>
    <row r="108" spans="1:9" ht="15.75" hidden="1" thickBot="1" x14ac:dyDescent="0.3">
      <c r="A108" s="122" t="s">
        <v>55</v>
      </c>
      <c r="B108" s="123"/>
      <c r="C108" s="73" t="s">
        <v>59</v>
      </c>
      <c r="D108" s="73" t="s">
        <v>12</v>
      </c>
      <c r="E108" s="3"/>
      <c r="F108" s="149">
        <f t="shared" si="1"/>
        <v>1200</v>
      </c>
      <c r="G108" s="73" t="s">
        <v>18</v>
      </c>
      <c r="H108" s="5"/>
    </row>
    <row r="109" spans="1:9" ht="15.75" hidden="1" thickBot="1" x14ac:dyDescent="0.3">
      <c r="A109" s="131" t="s">
        <v>55</v>
      </c>
      <c r="B109" s="132"/>
      <c r="C109" s="73" t="s">
        <v>60</v>
      </c>
      <c r="D109" s="73" t="s">
        <v>12</v>
      </c>
      <c r="E109" s="3">
        <v>25200</v>
      </c>
      <c r="F109" s="149">
        <f t="shared" si="1"/>
        <v>26400</v>
      </c>
      <c r="G109" s="73" t="s">
        <v>18</v>
      </c>
      <c r="H109" s="5" t="s">
        <v>20</v>
      </c>
    </row>
    <row r="110" spans="1:9" ht="15.75" hidden="1" thickBot="1" x14ac:dyDescent="0.3">
      <c r="A110" s="129" t="s">
        <v>55</v>
      </c>
      <c r="B110" s="130"/>
      <c r="C110" s="77" t="s">
        <v>61</v>
      </c>
      <c r="D110" s="77" t="s">
        <v>12</v>
      </c>
      <c r="E110" s="22">
        <v>24200</v>
      </c>
      <c r="F110" s="149">
        <f t="shared" si="1"/>
        <v>25400</v>
      </c>
      <c r="G110" s="77" t="s">
        <v>18</v>
      </c>
      <c r="H110" s="23">
        <v>0</v>
      </c>
    </row>
    <row r="111" spans="1:9" ht="19.5" thickBot="1" x14ac:dyDescent="0.3">
      <c r="A111" s="120" t="s">
        <v>119</v>
      </c>
      <c r="B111" s="128"/>
      <c r="C111" s="47"/>
      <c r="D111" s="47"/>
      <c r="E111" s="48"/>
      <c r="F111" s="150"/>
      <c r="G111" s="47"/>
      <c r="H111" s="49"/>
    </row>
    <row r="112" spans="1:9" ht="15.75" thickBot="1" x14ac:dyDescent="0.3">
      <c r="A112" s="123" t="s">
        <v>124</v>
      </c>
      <c r="B112" s="123"/>
      <c r="C112" s="11" t="s">
        <v>133</v>
      </c>
      <c r="D112" s="73" t="s">
        <v>12</v>
      </c>
      <c r="E112" s="3">
        <v>15300</v>
      </c>
      <c r="F112" s="149">
        <f>E112+1400</f>
        <v>16700</v>
      </c>
      <c r="G112" s="73" t="s">
        <v>122</v>
      </c>
      <c r="H112" s="73">
        <v>4</v>
      </c>
    </row>
    <row r="113" spans="1:8" ht="15.75" hidden="1" thickBot="1" x14ac:dyDescent="0.3">
      <c r="A113" s="123" t="s">
        <v>124</v>
      </c>
      <c r="B113" s="123"/>
      <c r="C113" s="11" t="s">
        <v>134</v>
      </c>
      <c r="D113" s="73" t="s">
        <v>10</v>
      </c>
      <c r="E113" s="3"/>
      <c r="F113" s="149">
        <f t="shared" si="1"/>
        <v>1200</v>
      </c>
      <c r="G113" s="73" t="s">
        <v>122</v>
      </c>
      <c r="H113" s="73"/>
    </row>
    <row r="114" spans="1:8" ht="15.75" hidden="1" thickBot="1" x14ac:dyDescent="0.3">
      <c r="A114" s="123" t="s">
        <v>124</v>
      </c>
      <c r="B114" s="123"/>
      <c r="C114" s="11" t="s">
        <v>125</v>
      </c>
      <c r="D114" s="73" t="s">
        <v>6</v>
      </c>
      <c r="E114" s="3"/>
      <c r="F114" s="149">
        <f t="shared" si="1"/>
        <v>1200</v>
      </c>
      <c r="G114" s="73" t="s">
        <v>122</v>
      </c>
      <c r="H114" s="73"/>
    </row>
    <row r="115" spans="1:8" ht="16.5" hidden="1" customHeight="1" x14ac:dyDescent="0.25">
      <c r="A115" s="123" t="s">
        <v>124</v>
      </c>
      <c r="B115" s="123"/>
      <c r="C115" s="11" t="s">
        <v>135</v>
      </c>
      <c r="D115" s="73" t="s">
        <v>10</v>
      </c>
      <c r="E115" s="3"/>
      <c r="F115" s="149">
        <f t="shared" si="1"/>
        <v>1200</v>
      </c>
      <c r="G115" s="73" t="s">
        <v>122</v>
      </c>
      <c r="H115" s="73"/>
    </row>
    <row r="116" spans="1:8" ht="15.75" hidden="1" thickBot="1" x14ac:dyDescent="0.3">
      <c r="A116" s="123" t="s">
        <v>124</v>
      </c>
      <c r="B116" s="123"/>
      <c r="C116" s="11" t="s">
        <v>126</v>
      </c>
      <c r="D116" s="73" t="s">
        <v>6</v>
      </c>
      <c r="E116" s="3"/>
      <c r="F116" s="149">
        <f t="shared" si="1"/>
        <v>1200</v>
      </c>
      <c r="G116" s="73" t="s">
        <v>122</v>
      </c>
      <c r="H116" s="73"/>
    </row>
    <row r="117" spans="1:8" ht="15.75" hidden="1" thickBot="1" x14ac:dyDescent="0.3">
      <c r="A117" s="123" t="s">
        <v>127</v>
      </c>
      <c r="B117" s="123"/>
      <c r="C117" s="11" t="s">
        <v>136</v>
      </c>
      <c r="D117" s="73" t="s">
        <v>10</v>
      </c>
      <c r="E117" s="3"/>
      <c r="F117" s="149">
        <f t="shared" si="1"/>
        <v>1200</v>
      </c>
      <c r="G117" s="73" t="s">
        <v>122</v>
      </c>
      <c r="H117" s="73"/>
    </row>
    <row r="118" spans="1:8" ht="15.75" hidden="1" thickBot="1" x14ac:dyDescent="0.3">
      <c r="A118" s="123" t="s">
        <v>127</v>
      </c>
      <c r="B118" s="123"/>
      <c r="C118" s="11" t="s">
        <v>137</v>
      </c>
      <c r="D118" s="73" t="s">
        <v>6</v>
      </c>
      <c r="E118" s="3"/>
      <c r="F118" s="149">
        <f t="shared" si="1"/>
        <v>1200</v>
      </c>
      <c r="G118" s="73" t="s">
        <v>122</v>
      </c>
      <c r="H118" s="73"/>
    </row>
    <row r="119" spans="1:8" ht="15.75" hidden="1" thickBot="1" x14ac:dyDescent="0.3">
      <c r="A119" s="123" t="s">
        <v>127</v>
      </c>
      <c r="B119" s="123"/>
      <c r="C119" s="11" t="s">
        <v>138</v>
      </c>
      <c r="D119" s="73" t="s">
        <v>10</v>
      </c>
      <c r="E119" s="3"/>
      <c r="F119" s="149">
        <f t="shared" si="1"/>
        <v>1200</v>
      </c>
      <c r="G119" s="73" t="s">
        <v>122</v>
      </c>
      <c r="H119" s="73"/>
    </row>
    <row r="120" spans="1:8" ht="15.75" hidden="1" thickBot="1" x14ac:dyDescent="0.3">
      <c r="A120" s="123" t="s">
        <v>127</v>
      </c>
      <c r="B120" s="123"/>
      <c r="C120" s="11" t="s">
        <v>139</v>
      </c>
      <c r="D120" s="73" t="s">
        <v>6</v>
      </c>
      <c r="E120" s="3"/>
      <c r="F120" s="149">
        <f t="shared" si="1"/>
        <v>1200</v>
      </c>
      <c r="G120" s="73" t="s">
        <v>122</v>
      </c>
      <c r="H120" s="73"/>
    </row>
    <row r="121" spans="1:8" ht="15.75" hidden="1" thickBot="1" x14ac:dyDescent="0.3">
      <c r="A121" s="123" t="s">
        <v>124</v>
      </c>
      <c r="B121" s="123"/>
      <c r="C121" s="11" t="s">
        <v>128</v>
      </c>
      <c r="D121" s="73" t="s">
        <v>10</v>
      </c>
      <c r="E121" s="3"/>
      <c r="F121" s="149">
        <f t="shared" si="1"/>
        <v>1200</v>
      </c>
      <c r="G121" s="73" t="s">
        <v>122</v>
      </c>
      <c r="H121" s="73"/>
    </row>
    <row r="122" spans="1:8" ht="15.75" hidden="1" thickBot="1" x14ac:dyDescent="0.3">
      <c r="A122" s="123" t="s">
        <v>127</v>
      </c>
      <c r="B122" s="123"/>
      <c r="C122" s="11" t="s">
        <v>120</v>
      </c>
      <c r="D122" s="73" t="s">
        <v>12</v>
      </c>
      <c r="E122" s="3"/>
      <c r="F122" s="149">
        <f t="shared" si="1"/>
        <v>1200</v>
      </c>
      <c r="G122" s="73" t="s">
        <v>122</v>
      </c>
      <c r="H122" s="73"/>
    </row>
    <row r="123" spans="1:8" ht="15.75" hidden="1" customHeight="1" x14ac:dyDescent="0.25">
      <c r="A123" s="123" t="s">
        <v>124</v>
      </c>
      <c r="B123" s="123"/>
      <c r="C123" s="11" t="s">
        <v>121</v>
      </c>
      <c r="D123" s="73" t="s">
        <v>10</v>
      </c>
      <c r="E123" s="3"/>
      <c r="F123" s="149">
        <f t="shared" si="1"/>
        <v>1200</v>
      </c>
      <c r="G123" s="73" t="s">
        <v>122</v>
      </c>
      <c r="H123" s="73"/>
    </row>
    <row r="124" spans="1:8" ht="19.5" hidden="1" customHeight="1" thickBot="1" x14ac:dyDescent="0.3">
      <c r="A124" s="145" t="s">
        <v>124</v>
      </c>
      <c r="B124" s="145"/>
      <c r="C124" s="42" t="s">
        <v>123</v>
      </c>
      <c r="D124" s="75" t="s">
        <v>12</v>
      </c>
      <c r="E124" s="43"/>
      <c r="F124" s="149">
        <f t="shared" si="1"/>
        <v>1200</v>
      </c>
      <c r="G124" s="75" t="s">
        <v>122</v>
      </c>
      <c r="H124" s="73"/>
    </row>
    <row r="125" spans="1:8" ht="14.25" customHeight="1" thickBot="1" x14ac:dyDescent="0.3">
      <c r="A125" s="118" t="s">
        <v>1</v>
      </c>
      <c r="B125" s="119"/>
      <c r="C125" s="50"/>
      <c r="D125" s="50"/>
      <c r="E125" s="51"/>
      <c r="F125" s="150"/>
      <c r="G125" s="50"/>
      <c r="H125" s="52"/>
    </row>
    <row r="126" spans="1:8" ht="0.75" customHeight="1" x14ac:dyDescent="0.25">
      <c r="A126" s="143" t="s">
        <v>24</v>
      </c>
      <c r="B126" s="144"/>
      <c r="C126" s="74" t="s">
        <v>141</v>
      </c>
      <c r="D126" s="74" t="s">
        <v>142</v>
      </c>
      <c r="E126" s="53"/>
      <c r="F126" s="149">
        <f t="shared" si="1"/>
        <v>1200</v>
      </c>
      <c r="G126" s="74" t="s">
        <v>18</v>
      </c>
      <c r="H126" s="54"/>
    </row>
    <row r="127" spans="1:8" ht="15" customHeight="1" x14ac:dyDescent="0.25">
      <c r="A127" s="122" t="s">
        <v>24</v>
      </c>
      <c r="B127" s="123"/>
      <c r="C127" s="73" t="s">
        <v>29</v>
      </c>
      <c r="D127" s="73" t="s">
        <v>27</v>
      </c>
      <c r="E127" s="3">
        <v>7150</v>
      </c>
      <c r="F127" s="149">
        <f t="shared" si="1"/>
        <v>8350</v>
      </c>
      <c r="G127" s="73" t="s">
        <v>18</v>
      </c>
      <c r="H127" s="5">
        <v>29</v>
      </c>
    </row>
    <row r="128" spans="1:8" ht="15" hidden="1" customHeight="1" x14ac:dyDescent="0.25">
      <c r="A128" s="122" t="s">
        <v>24</v>
      </c>
      <c r="B128" s="123"/>
      <c r="C128" s="73" t="s">
        <v>28</v>
      </c>
      <c r="D128" s="73" t="s">
        <v>12</v>
      </c>
      <c r="E128" s="3"/>
      <c r="F128" s="149">
        <f t="shared" si="1"/>
        <v>1200</v>
      </c>
      <c r="G128" s="73" t="s">
        <v>18</v>
      </c>
      <c r="H128" s="5"/>
    </row>
    <row r="129" spans="1:9" hidden="1" x14ac:dyDescent="0.25">
      <c r="A129" s="122" t="s">
        <v>24</v>
      </c>
      <c r="B129" s="123"/>
      <c r="C129" s="73" t="s">
        <v>2</v>
      </c>
      <c r="D129" s="73" t="s">
        <v>15</v>
      </c>
      <c r="E129" s="3">
        <v>8300</v>
      </c>
      <c r="F129" s="149">
        <f t="shared" si="1"/>
        <v>9500</v>
      </c>
      <c r="G129" s="73" t="s">
        <v>18</v>
      </c>
      <c r="H129" s="5">
        <v>0</v>
      </c>
    </row>
    <row r="130" spans="1:9" x14ac:dyDescent="0.25">
      <c r="A130" s="122" t="s">
        <v>24</v>
      </c>
      <c r="B130" s="123"/>
      <c r="C130" s="73" t="s">
        <v>31</v>
      </c>
      <c r="D130" s="73" t="s">
        <v>14</v>
      </c>
      <c r="E130" s="3">
        <v>12900</v>
      </c>
      <c r="F130" s="149">
        <f t="shared" si="1"/>
        <v>14100</v>
      </c>
      <c r="G130" s="73" t="s">
        <v>18</v>
      </c>
      <c r="H130" s="5">
        <v>32</v>
      </c>
    </row>
    <row r="131" spans="1:9" hidden="1" x14ac:dyDescent="0.25">
      <c r="A131" s="122" t="s">
        <v>24</v>
      </c>
      <c r="B131" s="123"/>
      <c r="C131" s="73" t="s">
        <v>3</v>
      </c>
      <c r="D131" s="73" t="s">
        <v>16</v>
      </c>
      <c r="E131" s="3">
        <v>8700</v>
      </c>
      <c r="F131" s="149">
        <f t="shared" si="1"/>
        <v>9900</v>
      </c>
      <c r="G131" s="73" t="s">
        <v>18</v>
      </c>
      <c r="H131" s="5"/>
      <c r="I131" s="71"/>
    </row>
    <row r="132" spans="1:9" x14ac:dyDescent="0.25">
      <c r="A132" s="37"/>
      <c r="B132" s="37"/>
      <c r="C132" s="37"/>
      <c r="D132" s="37"/>
      <c r="E132" s="38"/>
      <c r="F132" s="149"/>
      <c r="G132" s="37"/>
      <c r="H132" s="37"/>
    </row>
    <row r="133" spans="1:9" x14ac:dyDescent="0.25">
      <c r="F133" s="149"/>
    </row>
    <row r="134" spans="1:9" x14ac:dyDescent="0.25">
      <c r="C134" s="139"/>
      <c r="D134" s="139"/>
      <c r="F134" s="149"/>
    </row>
    <row r="135" spans="1:9" x14ac:dyDescent="0.25">
      <c r="C135" s="139"/>
      <c r="D135" s="139"/>
      <c r="F135" s="149"/>
    </row>
    <row r="136" spans="1:9" ht="15.75" thickBot="1" x14ac:dyDescent="0.3">
      <c r="C136" s="140"/>
      <c r="D136" s="140"/>
      <c r="F136" s="149"/>
    </row>
    <row r="137" spans="1:9" x14ac:dyDescent="0.25">
      <c r="A137" s="141" t="s">
        <v>22</v>
      </c>
      <c r="B137" s="142"/>
      <c r="C137" s="60" t="s">
        <v>0</v>
      </c>
      <c r="D137" s="24" t="s">
        <v>62</v>
      </c>
      <c r="E137" s="60" t="s">
        <v>4</v>
      </c>
      <c r="F137" s="149" t="s">
        <v>4</v>
      </c>
      <c r="G137" s="60" t="s">
        <v>25</v>
      </c>
      <c r="H137" s="25" t="s">
        <v>26</v>
      </c>
    </row>
    <row r="138" spans="1:9" x14ac:dyDescent="0.25">
      <c r="A138" s="133" t="s">
        <v>73</v>
      </c>
      <c r="B138" s="134"/>
      <c r="C138" s="26" t="s">
        <v>63</v>
      </c>
      <c r="D138" s="59" t="s">
        <v>71</v>
      </c>
      <c r="E138" s="27">
        <v>15000</v>
      </c>
      <c r="F138" s="149">
        <f t="shared" si="1"/>
        <v>16200</v>
      </c>
      <c r="G138" s="28" t="s">
        <v>18</v>
      </c>
      <c r="H138" s="29">
        <v>4</v>
      </c>
    </row>
    <row r="139" spans="1:9" ht="30" hidden="1" x14ac:dyDescent="0.25">
      <c r="A139" s="133" t="s">
        <v>79</v>
      </c>
      <c r="B139" s="134"/>
      <c r="C139" s="32" t="s">
        <v>80</v>
      </c>
      <c r="D139" s="59" t="s">
        <v>82</v>
      </c>
      <c r="E139" s="27">
        <v>15500</v>
      </c>
      <c r="F139" s="149">
        <f t="shared" si="1"/>
        <v>16700</v>
      </c>
      <c r="G139" s="28" t="s">
        <v>72</v>
      </c>
      <c r="H139" s="29">
        <v>6</v>
      </c>
    </row>
    <row r="140" spans="1:9" x14ac:dyDescent="0.25">
      <c r="A140" s="133"/>
      <c r="B140" s="134"/>
      <c r="C140" s="30"/>
      <c r="D140" s="59"/>
      <c r="E140" s="27"/>
      <c r="F140" s="149"/>
      <c r="G140" s="59"/>
      <c r="H140" s="31"/>
    </row>
    <row r="141" spans="1:9" x14ac:dyDescent="0.25">
      <c r="A141" s="133" t="s">
        <v>74</v>
      </c>
      <c r="B141" s="134"/>
      <c r="C141" s="32" t="s">
        <v>143</v>
      </c>
      <c r="D141" s="59" t="s">
        <v>70</v>
      </c>
      <c r="E141" s="27">
        <v>18700</v>
      </c>
      <c r="F141" s="149">
        <f t="shared" si="1"/>
        <v>19900</v>
      </c>
      <c r="G141" s="28" t="s">
        <v>72</v>
      </c>
      <c r="H141" s="29">
        <v>4</v>
      </c>
    </row>
    <row r="142" spans="1:9" x14ac:dyDescent="0.25">
      <c r="A142" s="133"/>
      <c r="B142" s="134"/>
      <c r="C142" s="26"/>
      <c r="D142" s="59"/>
      <c r="E142" s="27"/>
      <c r="F142" s="149"/>
      <c r="G142" s="59"/>
      <c r="H142" s="29"/>
    </row>
    <row r="143" spans="1:9" x14ac:dyDescent="0.25">
      <c r="A143" s="133" t="s">
        <v>73</v>
      </c>
      <c r="B143" s="134"/>
      <c r="C143" s="32" t="s">
        <v>64</v>
      </c>
      <c r="D143" s="59" t="s">
        <v>69</v>
      </c>
      <c r="E143" s="27">
        <v>21300</v>
      </c>
      <c r="F143" s="149">
        <f t="shared" ref="F143:F149" si="4">E143+1200</f>
        <v>22500</v>
      </c>
      <c r="G143" s="28" t="s">
        <v>18</v>
      </c>
      <c r="H143" s="29">
        <v>4</v>
      </c>
    </row>
    <row r="144" spans="1:9" x14ac:dyDescent="0.25">
      <c r="A144" s="137"/>
      <c r="B144" s="138"/>
      <c r="C144" s="32"/>
      <c r="D144" s="91"/>
      <c r="E144" s="27"/>
      <c r="F144" s="149"/>
      <c r="G144" s="28"/>
      <c r="H144" s="29"/>
    </row>
    <row r="145" spans="1:8" x14ac:dyDescent="0.25">
      <c r="A145" s="137" t="s">
        <v>164</v>
      </c>
      <c r="B145" s="138"/>
      <c r="C145" s="32" t="s">
        <v>163</v>
      </c>
      <c r="D145" s="91" t="s">
        <v>165</v>
      </c>
      <c r="E145" s="27">
        <v>10500</v>
      </c>
      <c r="F145" s="149">
        <f t="shared" si="4"/>
        <v>11700</v>
      </c>
      <c r="G145" s="28" t="s">
        <v>18</v>
      </c>
      <c r="H145" s="29">
        <v>4</v>
      </c>
    </row>
    <row r="146" spans="1:8" x14ac:dyDescent="0.25">
      <c r="A146" s="133"/>
      <c r="B146" s="134"/>
      <c r="C146" s="32"/>
      <c r="D146" s="91"/>
      <c r="E146" s="27"/>
      <c r="F146" s="149"/>
      <c r="G146" s="28"/>
      <c r="H146" s="29"/>
    </row>
    <row r="147" spans="1:8" hidden="1" x14ac:dyDescent="0.25">
      <c r="A147" s="133" t="s">
        <v>76</v>
      </c>
      <c r="B147" s="134"/>
      <c r="C147" s="26" t="s">
        <v>65</v>
      </c>
      <c r="D147" s="59" t="s">
        <v>68</v>
      </c>
      <c r="E147" s="27">
        <v>22700</v>
      </c>
      <c r="F147" s="149">
        <f t="shared" si="4"/>
        <v>23900</v>
      </c>
      <c r="G147" s="28" t="s">
        <v>18</v>
      </c>
      <c r="H147" s="29">
        <v>4</v>
      </c>
    </row>
    <row r="148" spans="1:8" x14ac:dyDescent="0.25">
      <c r="A148" s="133" t="s">
        <v>79</v>
      </c>
      <c r="B148" s="134"/>
      <c r="C148" s="32" t="s">
        <v>78</v>
      </c>
      <c r="D148" s="59" t="s">
        <v>81</v>
      </c>
      <c r="E148" s="27">
        <v>32400</v>
      </c>
      <c r="F148" s="149">
        <f t="shared" si="4"/>
        <v>33600</v>
      </c>
      <c r="G148" s="28" t="s">
        <v>72</v>
      </c>
      <c r="H148" s="29">
        <v>6</v>
      </c>
    </row>
    <row r="149" spans="1:8" ht="15.75" thickBot="1" x14ac:dyDescent="0.3">
      <c r="A149" s="135" t="s">
        <v>75</v>
      </c>
      <c r="B149" s="136"/>
      <c r="C149" s="62" t="s">
        <v>66</v>
      </c>
      <c r="D149" s="58" t="s">
        <v>67</v>
      </c>
      <c r="E149" s="56">
        <v>22500</v>
      </c>
      <c r="F149" s="149">
        <f t="shared" si="4"/>
        <v>23700</v>
      </c>
      <c r="G149" s="55" t="s">
        <v>18</v>
      </c>
      <c r="H149" s="57">
        <v>4</v>
      </c>
    </row>
  </sheetData>
  <mergeCells count="51">
    <mergeCell ref="A98:B98"/>
    <mergeCell ref="A99:B99"/>
    <mergeCell ref="A100:B100"/>
    <mergeCell ref="A103:B103"/>
    <mergeCell ref="A127:B127"/>
    <mergeCell ref="A128:B128"/>
    <mergeCell ref="A129:B129"/>
    <mergeCell ref="A106:B106"/>
    <mergeCell ref="A108:B108"/>
    <mergeCell ref="A126:B126"/>
    <mergeCell ref="A113:B113"/>
    <mergeCell ref="A115:B115"/>
    <mergeCell ref="A122:B122"/>
    <mergeCell ref="A117:B117"/>
    <mergeCell ref="A118:B118"/>
    <mergeCell ref="A120:B120"/>
    <mergeCell ref="A119:B119"/>
    <mergeCell ref="A124:B124"/>
    <mergeCell ref="A107:B107"/>
    <mergeCell ref="C134:D136"/>
    <mergeCell ref="A137:B137"/>
    <mergeCell ref="A140:B140"/>
    <mergeCell ref="A142:B142"/>
    <mergeCell ref="A141:B141"/>
    <mergeCell ref="A139:B139"/>
    <mergeCell ref="A148:B148"/>
    <mergeCell ref="A149:B149"/>
    <mergeCell ref="A138:B138"/>
    <mergeCell ref="A130:B130"/>
    <mergeCell ref="A131:B131"/>
    <mergeCell ref="A147:B147"/>
    <mergeCell ref="A146:B146"/>
    <mergeCell ref="A143:B143"/>
    <mergeCell ref="A144:B144"/>
    <mergeCell ref="A145:B145"/>
    <mergeCell ref="A1:C10"/>
    <mergeCell ref="A125:B125"/>
    <mergeCell ref="A97:B97"/>
    <mergeCell ref="A101:B101"/>
    <mergeCell ref="A102:B102"/>
    <mergeCell ref="A104:B104"/>
    <mergeCell ref="A111:B111"/>
    <mergeCell ref="A12:B12"/>
    <mergeCell ref="A105:B105"/>
    <mergeCell ref="A110:B110"/>
    <mergeCell ref="A123:B123"/>
    <mergeCell ref="A114:B114"/>
    <mergeCell ref="A116:B116"/>
    <mergeCell ref="A121:B121"/>
    <mergeCell ref="A112:B112"/>
    <mergeCell ref="A109:B109"/>
  </mergeCells>
  <pageMargins left="0.70866141732283472" right="0.70866141732283472" top="0.74803149606299213" bottom="0.74803149606299213" header="0.31496062992125984" footer="0.31496062992125984"/>
  <pageSetup paperSize="9" scale="3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Стоимость шин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2025-02-25T13:39:25Z</dcterms:modified>
</cp:coreProperties>
</file>