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570" windowHeight="12510"/>
  </bookViews>
  <sheets>
    <sheet name="лист 1" sheetId="2" r:id="rId1"/>
  </sheets>
  <definedNames>
    <definedName name="_xlnm._FilterDatabase" localSheetId="0" hidden="1">'лист 1'!$B$7:$I$136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0" i="2" l="1"/>
  <c r="J129" i="2"/>
  <c r="J135" i="2"/>
  <c r="J134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31" i="2"/>
  <c r="J132" i="2"/>
  <c r="J133" i="2"/>
  <c r="J136" i="2"/>
  <c r="J8" i="2"/>
</calcChain>
</file>

<file path=xl/sharedStrings.xml><?xml version="1.0" encoding="utf-8"?>
<sst xmlns="http://schemas.openxmlformats.org/spreadsheetml/2006/main" count="760" uniqueCount="145">
  <si>
    <t xml:space="preserve">Ось </t>
  </si>
  <si>
    <t>Размер</t>
  </si>
  <si>
    <t>Модель</t>
  </si>
  <si>
    <t>Индекс нагрузки</t>
  </si>
  <si>
    <t>Индекс скорости</t>
  </si>
  <si>
    <t>M+S</t>
  </si>
  <si>
    <t>Слойность</t>
  </si>
  <si>
    <t>Прицеп</t>
  </si>
  <si>
    <t>825R15</t>
  </si>
  <si>
    <t>TH06</t>
  </si>
  <si>
    <t>143/141</t>
  </si>
  <si>
    <t>G</t>
  </si>
  <si>
    <t/>
  </si>
  <si>
    <t>Рулевая</t>
  </si>
  <si>
    <t>650R16</t>
  </si>
  <si>
    <t>AH11S</t>
  </si>
  <si>
    <t>108/107</t>
  </si>
  <si>
    <t>M</t>
  </si>
  <si>
    <t>700R16</t>
  </si>
  <si>
    <t>117/116</t>
  </si>
  <si>
    <t>L</t>
  </si>
  <si>
    <t>Ведущая</t>
  </si>
  <si>
    <t>DH03</t>
  </si>
  <si>
    <t>750R16</t>
  </si>
  <si>
    <t>121/120</t>
  </si>
  <si>
    <t>AH15</t>
  </si>
  <si>
    <t>126/122</t>
  </si>
  <si>
    <t>DW03</t>
  </si>
  <si>
    <t>F19</t>
  </si>
  <si>
    <t>122/118</t>
  </si>
  <si>
    <t>Z59</t>
  </si>
  <si>
    <t>124/121</t>
  </si>
  <si>
    <t>J</t>
  </si>
  <si>
    <t>825R16</t>
  </si>
  <si>
    <t>DH15</t>
  </si>
  <si>
    <t>132/128</t>
  </si>
  <si>
    <t>850R17.5</t>
  </si>
  <si>
    <t>AH35</t>
  </si>
  <si>
    <t>DH35</t>
  </si>
  <si>
    <t>205/65R17.5</t>
  </si>
  <si>
    <t>TH22</t>
  </si>
  <si>
    <t>129/127</t>
  </si>
  <si>
    <t>205/75R17.5</t>
  </si>
  <si>
    <t>124/122</t>
  </si>
  <si>
    <t>215/75R17.5</t>
  </si>
  <si>
    <t>126/124</t>
  </si>
  <si>
    <t>135/133</t>
  </si>
  <si>
    <t>225/75R17.5</t>
  </si>
  <si>
    <t>225/80R17.5</t>
  </si>
  <si>
    <t>DW07</t>
  </si>
  <si>
    <t>123/122</t>
  </si>
  <si>
    <t>235/75R17.5</t>
  </si>
  <si>
    <t>132/130</t>
  </si>
  <si>
    <t>245/70R17.5</t>
  </si>
  <si>
    <t>136/134</t>
  </si>
  <si>
    <t>265/70R17.5</t>
  </si>
  <si>
    <t>140/138</t>
  </si>
  <si>
    <t>9.5R17.5</t>
  </si>
  <si>
    <t>131/129</t>
  </si>
  <si>
    <t>245/70R19.5</t>
  </si>
  <si>
    <t>141/140</t>
  </si>
  <si>
    <t>265/70R19.5</t>
  </si>
  <si>
    <t>285/70R19.5</t>
  </si>
  <si>
    <t>146/144</t>
  </si>
  <si>
    <t>150/148</t>
  </si>
  <si>
    <t>305/70R19.5</t>
  </si>
  <si>
    <t>148/145</t>
  </si>
  <si>
    <t>435/50R19.5</t>
  </si>
  <si>
    <t>TL10+</t>
  </si>
  <si>
    <t>445/45R19.5</t>
  </si>
  <si>
    <t>TL10</t>
  </si>
  <si>
    <t>1000R20</t>
  </si>
  <si>
    <t>AH11</t>
  </si>
  <si>
    <t>147/143</t>
  </si>
  <si>
    <t>DH05</t>
  </si>
  <si>
    <t>1100R20</t>
  </si>
  <si>
    <t>150/146</t>
  </si>
  <si>
    <t>DM07</t>
  </si>
  <si>
    <t>1200R20</t>
  </si>
  <si>
    <t>AM06</t>
  </si>
  <si>
    <t>154/150</t>
  </si>
  <si>
    <t>K</t>
  </si>
  <si>
    <t>DM09</t>
  </si>
  <si>
    <t>10R22.5</t>
  </si>
  <si>
    <t>AM09</t>
  </si>
  <si>
    <t>144/142</t>
  </si>
  <si>
    <t>11R22.5</t>
  </si>
  <si>
    <t>AH22</t>
  </si>
  <si>
    <t>AU03</t>
  </si>
  <si>
    <t>12R22.5</t>
  </si>
  <si>
    <t>152/148</t>
  </si>
  <si>
    <t>DH16</t>
  </si>
  <si>
    <t>DM03</t>
  </si>
  <si>
    <t>13R22.5</t>
  </si>
  <si>
    <t>156/150</t>
  </si>
  <si>
    <t>DM04</t>
  </si>
  <si>
    <t>275/70R22.5</t>
  </si>
  <si>
    <t>AL10</t>
  </si>
  <si>
    <t>DL10</t>
  </si>
  <si>
    <t>275/80R22.5</t>
  </si>
  <si>
    <t>149/146</t>
  </si>
  <si>
    <t>295/60R22.5</t>
  </si>
  <si>
    <t>AL10+</t>
  </si>
  <si>
    <t>150/147</t>
  </si>
  <si>
    <t>DL10+</t>
  </si>
  <si>
    <t>295/75R22.5</t>
  </si>
  <si>
    <t>AL07+</t>
  </si>
  <si>
    <t>146/143</t>
  </si>
  <si>
    <t>295/80R22.5</t>
  </si>
  <si>
    <t>AH31</t>
  </si>
  <si>
    <t>154/149</t>
  </si>
  <si>
    <t>AL22</t>
  </si>
  <si>
    <t>AW02</t>
  </si>
  <si>
    <t>DH31</t>
  </si>
  <si>
    <t>305/70R22.5</t>
  </si>
  <si>
    <t>315/60R22.5</t>
  </si>
  <si>
    <t>154/148</t>
  </si>
  <si>
    <t>315/70R22.5</t>
  </si>
  <si>
    <t>315/80R22.5</t>
  </si>
  <si>
    <t>385/55R22.5</t>
  </si>
  <si>
    <t>AL20</t>
  </si>
  <si>
    <t>TL20</t>
  </si>
  <si>
    <t>385/65R22.5</t>
  </si>
  <si>
    <t>AM15+</t>
  </si>
  <si>
    <t>TH31</t>
  </si>
  <si>
    <t>TM15</t>
  </si>
  <si>
    <t>355/50R22.5</t>
  </si>
  <si>
    <t>425/65R22.5</t>
  </si>
  <si>
    <t>AM15</t>
  </si>
  <si>
    <t>445/65R22.5</t>
  </si>
  <si>
    <t>455/40R22.5</t>
  </si>
  <si>
    <t>1200R24</t>
  </si>
  <si>
    <t>156/153</t>
  </si>
  <si>
    <t>325/95R24</t>
  </si>
  <si>
    <t>162/ 160</t>
  </si>
  <si>
    <t>DM06</t>
  </si>
  <si>
    <t>162/160</t>
  </si>
  <si>
    <t>285/75R24.5</t>
  </si>
  <si>
    <t>147/144</t>
  </si>
  <si>
    <t>AH35</t>
    <phoneticPr fontId="0" type="noConversion"/>
  </si>
  <si>
    <t>AU04+</t>
  </si>
  <si>
    <t>DH31</t>
    <phoneticPr fontId="0" type="noConversion"/>
  </si>
  <si>
    <t>DL22</t>
  </si>
  <si>
    <t>DL20W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</si>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</sst>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49" fontId="6" fillId="2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" fontId="7" fillId="3" borderId="2" xfId="1" applyNumberFormat="1" applyFont="1" applyFill="1" applyBorder="1" applyAlignment="1" applyProtection="1">
      <alignment horizontal="center" vertical="center" wrapText="1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49" fontId="8" fillId="0" borderId="3" xfId="1" applyNumberFormat="1" applyFont="1" applyFill="1" applyBorder="1" applyAlignment="1" applyProtection="1">
      <alignment horizontal="center" vertical="center" wrapText="1"/>
    </xf>
    <xf numFmtId="1" fontId="8" fillId="0" borderId="4" xfId="1" applyNumberFormat="1" applyFont="1" applyFill="1" applyBorder="1" applyAlignment="1" applyProtection="1">
      <alignment horizontal="center" vertical="center" wrapText="1"/>
    </xf>
    <xf numFmtId="49" fontId="8" fillId="0" borderId="4" xfId="1" applyNumberFormat="1" applyFont="1" applyFill="1" applyBorder="1" applyAlignment="1" applyProtection="1">
      <alignment horizontal="center" vertical="center" wrapText="1"/>
    </xf>
    <xf numFmtId="1" fontId="10" fillId="2" borderId="2" xfId="1" applyNumberFormat="1" applyFont="1" applyFill="1" applyBorder="1" applyAlignment="1" applyProtection="1">
      <alignment horizontal="center" vertical="top" wrapText="1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0" fontId="8" fillId="0" borderId="4" xfId="1" applyNumberFormat="1" applyFont="1" applyFill="1" applyBorder="1" applyAlignment="1" applyProtection="1">
      <alignment horizontal="center" vertical="center" wrapText="1"/>
    </xf>
    <xf numFmtId="164" fontId="10" fillId="2" borderId="2" xfId="1" applyNumberFormat="1" applyFont="1" applyFill="1" applyBorder="1" applyAlignment="1" applyProtection="1">
      <alignment horizontal="center" vertical="top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wrapText="1"/>
    </xf>
    <xf numFmtId="1" fontId="8" fillId="2" borderId="4" xfId="1" applyNumberFormat="1" applyFont="1" applyFill="1" applyBorder="1" applyAlignment="1" applyProtection="1">
      <alignment horizontal="center" vertical="center" wrapText="1"/>
    </xf>
    <xf numFmtId="43" fontId="4" fillId="2" borderId="0" xfId="2" applyFont="1" applyFill="1" applyBorder="1" applyAlignment="1" applyProtection="1">
      <alignment horizontal="center" wrapText="1"/>
    </xf>
    <xf numFmtId="0" fontId="4" fillId="4" borderId="0" xfId="1" applyFont="1" applyFill="1" applyBorder="1" applyAlignment="1" applyProtection="1">
      <alignment horizont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3" fontId="9" fillId="2" borderId="6" xfId="1" applyNumberFormat="1" applyFont="1" applyFill="1" applyBorder="1" applyAlignment="1" applyProtection="1">
      <alignment horizontal="center" vertical="center" wrapText="1"/>
    </xf>
    <xf numFmtId="3" fontId="9" fillId="2" borderId="7" xfId="1" applyNumberFormat="1" applyFont="1" applyFill="1" applyBorder="1" applyAlignment="1" applyProtection="1">
      <alignment horizontal="center" vertical="center" wrapText="1"/>
    </xf>
    <xf numFmtId="3" fontId="9" fillId="0" borderId="7" xfId="1" applyNumberFormat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wrapText="1"/>
    </xf>
    <xf numFmtId="3" fontId="4" fillId="2" borderId="4" xfId="1" applyNumberFormat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 wrapText="1"/>
    </xf>
  </cellXfs>
  <cellStyles count="3">
    <cellStyle name="Comma 2" xfId="2"/>
    <cellStyle name="Обычный" xfId="0" builtinId="0"/>
    <cellStyle name="Обычный_BSCIS TBR Pricing 2007 Approve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67236</xdr:rowOff>
    </xdr:from>
    <xdr:to>
      <xdr:col>4</xdr:col>
      <xdr:colOff>420529</xdr:colOff>
      <xdr:row>3</xdr:row>
      <xdr:rowOff>167472</xdr:rowOff>
    </xdr:to>
    <xdr:pic>
      <xdr:nvPicPr>
        <xdr:cNvPr id="4" name="Picture 7" descr="Hanko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55" t="33334" b="22449"/>
        <a:stretch>
          <a:fillRect/>
        </a:stretch>
      </xdr:blipFill>
      <xdr:spPr bwMode="auto">
        <a:xfrm>
          <a:off x="352424" y="257736"/>
          <a:ext cx="2902744" cy="481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173694</xdr:rowOff>
    </xdr:from>
    <xdr:to>
      <xdr:col>12</xdr:col>
      <xdr:colOff>346835</xdr:colOff>
      <xdr:row>140</xdr:row>
      <xdr:rowOff>30818</xdr:rowOff>
    </xdr:to>
    <xdr:pic>
      <xdr:nvPicPr>
        <xdr:cNvPr id="5" name="Picture 7" descr="Hanko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55" t="33334" b="22449"/>
        <a:stretch>
          <a:fillRect/>
        </a:stretch>
      </xdr:blipFill>
      <xdr:spPr bwMode="auto">
        <a:xfrm>
          <a:off x="10763250" y="35301894"/>
          <a:ext cx="2773805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topLeftCell="A67" workbookViewId="0">
      <selection activeCell="J13" sqref="J13"/>
    </sheetView>
  </sheetViews>
  <sheetFormatPr defaultColWidth="12.28515625" defaultRowHeight="15" x14ac:dyDescent="0.25"/>
  <cols>
    <col min="1" max="1" width="5.28515625" style="1" customWidth="1"/>
    <col min="2" max="2" width="10.5703125" style="2" bestFit="1" customWidth="1"/>
    <col min="3" max="3" width="14.42578125" style="2" bestFit="1" customWidth="1"/>
    <col min="4" max="4" width="12.28515625" style="2" customWidth="1"/>
    <col min="5" max="5" width="12.85546875" style="26" customWidth="1"/>
    <col min="6" max="6" width="10.85546875" style="2" customWidth="1"/>
    <col min="7" max="7" width="6.85546875" style="2" customWidth="1"/>
    <col min="8" max="8" width="12.28515625" style="2" customWidth="1"/>
    <col min="9" max="9" width="19" style="3" hidden="1" customWidth="1"/>
    <col min="10" max="16384" width="12.28515625" style="3"/>
  </cols>
  <sheetData>
    <row r="1" spans="1:10" x14ac:dyDescent="0.25">
      <c r="E1" s="34"/>
      <c r="F1" s="34"/>
      <c r="G1" s="34"/>
      <c r="H1" s="34"/>
      <c r="I1" s="34"/>
    </row>
    <row r="2" spans="1:10" ht="15" customHeight="1" x14ac:dyDescent="0.25">
      <c r="B2" s="4"/>
      <c r="C2" s="35"/>
      <c r="D2" s="35"/>
      <c r="E2" s="35"/>
      <c r="F2" s="35"/>
      <c r="G2" s="35"/>
      <c r="H2" s="35"/>
      <c r="I2" s="5"/>
    </row>
    <row r="3" spans="1:10" ht="15" customHeight="1" x14ac:dyDescent="0.25">
      <c r="B3" s="4"/>
      <c r="C3" s="35"/>
      <c r="D3" s="35"/>
      <c r="E3" s="35"/>
      <c r="F3" s="35"/>
      <c r="G3" s="35"/>
      <c r="H3" s="35"/>
      <c r="I3" s="5"/>
    </row>
    <row r="4" spans="1:10" ht="15" customHeight="1" x14ac:dyDescent="0.25">
      <c r="B4" s="4"/>
      <c r="C4" s="35"/>
      <c r="D4" s="35"/>
      <c r="E4" s="35"/>
      <c r="F4" s="35"/>
      <c r="G4" s="35"/>
      <c r="H4" s="35"/>
      <c r="I4" s="5"/>
    </row>
    <row r="5" spans="1:10" ht="9" customHeight="1" x14ac:dyDescent="0.25">
      <c r="B5" s="4"/>
      <c r="C5" s="4"/>
      <c r="D5" s="4"/>
      <c r="E5" s="6"/>
      <c r="F5" s="4"/>
      <c r="G5" s="4"/>
      <c r="H5" s="4"/>
      <c r="I5" s="4"/>
    </row>
    <row r="6" spans="1:10" ht="18.75" customHeight="1" thickBot="1" x14ac:dyDescent="0.3">
      <c r="B6" s="7"/>
      <c r="C6" s="7"/>
      <c r="D6" s="7"/>
      <c r="E6" s="8"/>
      <c r="F6" s="7"/>
      <c r="G6" s="7"/>
      <c r="H6" s="7"/>
    </row>
    <row r="7" spans="1:10" ht="45.75" customHeight="1" thickBot="1" x14ac:dyDescent="0.3">
      <c r="B7" s="9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11" t="s">
        <v>5</v>
      </c>
      <c r="H7" s="11" t="s">
        <v>6</v>
      </c>
      <c r="I7" s="28" t="s">
        <v>144</v>
      </c>
      <c r="J7" s="32" t="s">
        <v>144</v>
      </c>
    </row>
    <row r="8" spans="1:10" ht="20.25" customHeight="1" x14ac:dyDescent="0.25">
      <c r="A8" s="12">
        <v>15</v>
      </c>
      <c r="B8" s="13" t="s">
        <v>7</v>
      </c>
      <c r="C8" s="13" t="s">
        <v>8</v>
      </c>
      <c r="D8" s="13" t="s">
        <v>9</v>
      </c>
      <c r="E8" s="14" t="s">
        <v>10</v>
      </c>
      <c r="F8" s="13" t="s">
        <v>11</v>
      </c>
      <c r="G8" s="13" t="s">
        <v>12</v>
      </c>
      <c r="H8" s="13">
        <v>18</v>
      </c>
      <c r="I8" s="29">
        <v>12950</v>
      </c>
      <c r="J8" s="33">
        <f>I8+1000</f>
        <v>13950</v>
      </c>
    </row>
    <row r="9" spans="1:10" ht="20.25" customHeight="1" x14ac:dyDescent="0.25">
      <c r="A9" s="12">
        <v>16</v>
      </c>
      <c r="B9" s="15" t="s">
        <v>13</v>
      </c>
      <c r="C9" s="15" t="s">
        <v>14</v>
      </c>
      <c r="D9" s="15" t="s">
        <v>15</v>
      </c>
      <c r="E9" s="16" t="s">
        <v>16</v>
      </c>
      <c r="F9" s="15" t="s">
        <v>17</v>
      </c>
      <c r="G9" s="15" t="s">
        <v>12</v>
      </c>
      <c r="H9" s="15">
        <v>10</v>
      </c>
      <c r="I9" s="30">
        <v>9150</v>
      </c>
      <c r="J9" s="33">
        <f t="shared" ref="J9:J72" si="0">I9+1000</f>
        <v>10150</v>
      </c>
    </row>
    <row r="10" spans="1:10" ht="20.25" customHeight="1" x14ac:dyDescent="0.25">
      <c r="A10" s="17">
        <v>16</v>
      </c>
      <c r="B10" s="15" t="s">
        <v>13</v>
      </c>
      <c r="C10" s="15" t="s">
        <v>18</v>
      </c>
      <c r="D10" s="15" t="s">
        <v>15</v>
      </c>
      <c r="E10" s="16" t="s">
        <v>19</v>
      </c>
      <c r="F10" s="15" t="s">
        <v>20</v>
      </c>
      <c r="G10" s="15" t="s">
        <v>12</v>
      </c>
      <c r="H10" s="15">
        <v>12</v>
      </c>
      <c r="I10" s="30">
        <v>9540</v>
      </c>
      <c r="J10" s="33">
        <f t="shared" si="0"/>
        <v>10540</v>
      </c>
    </row>
    <row r="11" spans="1:10" ht="20.25" customHeight="1" x14ac:dyDescent="0.25">
      <c r="A11" s="17">
        <v>16</v>
      </c>
      <c r="B11" s="15" t="s">
        <v>21</v>
      </c>
      <c r="C11" s="15" t="s">
        <v>18</v>
      </c>
      <c r="D11" s="15" t="s">
        <v>22</v>
      </c>
      <c r="E11" s="16" t="s">
        <v>19</v>
      </c>
      <c r="F11" s="15" t="s">
        <v>20</v>
      </c>
      <c r="G11" s="15" t="s">
        <v>5</v>
      </c>
      <c r="H11" s="15">
        <v>12</v>
      </c>
      <c r="I11" s="30">
        <v>9800</v>
      </c>
      <c r="J11" s="33">
        <f t="shared" si="0"/>
        <v>10800</v>
      </c>
    </row>
    <row r="12" spans="1:10" ht="20.25" customHeight="1" x14ac:dyDescent="0.25">
      <c r="A12" s="17">
        <v>16</v>
      </c>
      <c r="B12" s="15" t="s">
        <v>13</v>
      </c>
      <c r="C12" s="15" t="s">
        <v>23</v>
      </c>
      <c r="D12" s="15" t="s">
        <v>15</v>
      </c>
      <c r="E12" s="16" t="s">
        <v>24</v>
      </c>
      <c r="F12" s="15" t="s">
        <v>20</v>
      </c>
      <c r="G12" s="15" t="s">
        <v>12</v>
      </c>
      <c r="H12" s="15">
        <v>12</v>
      </c>
      <c r="I12" s="30">
        <v>10640</v>
      </c>
      <c r="J12" s="33">
        <f t="shared" si="0"/>
        <v>11640</v>
      </c>
    </row>
    <row r="13" spans="1:10" ht="20.25" customHeight="1" x14ac:dyDescent="0.25">
      <c r="A13" s="17">
        <v>16</v>
      </c>
      <c r="B13" s="15" t="s">
        <v>13</v>
      </c>
      <c r="C13" s="15" t="s">
        <v>23</v>
      </c>
      <c r="D13" s="15" t="s">
        <v>25</v>
      </c>
      <c r="E13" s="16" t="s">
        <v>26</v>
      </c>
      <c r="F13" s="15" t="s">
        <v>20</v>
      </c>
      <c r="G13" s="15" t="s">
        <v>12</v>
      </c>
      <c r="H13" s="15">
        <v>16</v>
      </c>
      <c r="I13" s="30">
        <v>10850</v>
      </c>
      <c r="J13" s="33">
        <f t="shared" si="0"/>
        <v>11850</v>
      </c>
    </row>
    <row r="14" spans="1:10" ht="20.25" customHeight="1" x14ac:dyDescent="0.25">
      <c r="A14" s="17">
        <v>16</v>
      </c>
      <c r="B14" s="23" t="s">
        <v>21</v>
      </c>
      <c r="C14" s="23" t="s">
        <v>23</v>
      </c>
      <c r="D14" s="23" t="s">
        <v>27</v>
      </c>
      <c r="E14" s="27" t="s">
        <v>26</v>
      </c>
      <c r="F14" s="23" t="s">
        <v>20</v>
      </c>
      <c r="G14" s="23" t="s">
        <v>5</v>
      </c>
      <c r="H14" s="23">
        <v>16</v>
      </c>
      <c r="I14" s="30">
        <v>12580</v>
      </c>
      <c r="J14" s="33">
        <f t="shared" si="0"/>
        <v>13580</v>
      </c>
    </row>
    <row r="15" spans="1:10" ht="20.25" customHeight="1" x14ac:dyDescent="0.25">
      <c r="A15" s="17">
        <v>16</v>
      </c>
      <c r="B15" s="15" t="s">
        <v>7</v>
      </c>
      <c r="C15" s="15" t="s">
        <v>23</v>
      </c>
      <c r="D15" s="15" t="s">
        <v>28</v>
      </c>
      <c r="E15" s="16" t="s">
        <v>29</v>
      </c>
      <c r="F15" s="15" t="s">
        <v>20</v>
      </c>
      <c r="G15" s="15" t="s">
        <v>12</v>
      </c>
      <c r="H15" s="15">
        <v>14</v>
      </c>
      <c r="I15" s="30">
        <v>10900</v>
      </c>
      <c r="J15" s="33">
        <f t="shared" si="0"/>
        <v>11900</v>
      </c>
    </row>
    <row r="16" spans="1:10" ht="20.25" customHeight="1" x14ac:dyDescent="0.25">
      <c r="A16" s="17">
        <v>16</v>
      </c>
      <c r="B16" s="15" t="s">
        <v>7</v>
      </c>
      <c r="C16" s="15" t="s">
        <v>23</v>
      </c>
      <c r="D16" s="15" t="s">
        <v>30</v>
      </c>
      <c r="E16" s="16" t="s">
        <v>31</v>
      </c>
      <c r="F16" s="15" t="s">
        <v>32</v>
      </c>
      <c r="G16" s="15" t="s">
        <v>12</v>
      </c>
      <c r="H16" s="15">
        <v>16</v>
      </c>
      <c r="I16" s="30">
        <v>11700</v>
      </c>
      <c r="J16" s="33">
        <f t="shared" si="0"/>
        <v>12700</v>
      </c>
    </row>
    <row r="17" spans="1:10" ht="20.25" customHeight="1" x14ac:dyDescent="0.25">
      <c r="A17" s="17">
        <v>16</v>
      </c>
      <c r="B17" s="15" t="s">
        <v>21</v>
      </c>
      <c r="C17" s="15" t="s">
        <v>33</v>
      </c>
      <c r="D17" s="15" t="s">
        <v>34</v>
      </c>
      <c r="E17" s="16" t="s">
        <v>35</v>
      </c>
      <c r="F17" s="15" t="s">
        <v>20</v>
      </c>
      <c r="G17" s="15" t="s">
        <v>5</v>
      </c>
      <c r="H17" s="15">
        <v>18</v>
      </c>
      <c r="I17" s="30">
        <v>15580</v>
      </c>
      <c r="J17" s="33">
        <f t="shared" si="0"/>
        <v>16580</v>
      </c>
    </row>
    <row r="18" spans="1:10" ht="20.25" customHeight="1" x14ac:dyDescent="0.25">
      <c r="A18" s="18">
        <v>17.5</v>
      </c>
      <c r="B18" s="15" t="s">
        <v>13</v>
      </c>
      <c r="C18" s="15" t="s">
        <v>36</v>
      </c>
      <c r="D18" s="15" t="s">
        <v>37</v>
      </c>
      <c r="E18" s="19" t="s">
        <v>24</v>
      </c>
      <c r="F18" s="15" t="s">
        <v>20</v>
      </c>
      <c r="G18" s="15" t="s">
        <v>5</v>
      </c>
      <c r="H18" s="15">
        <v>12</v>
      </c>
      <c r="I18" s="30">
        <v>10210</v>
      </c>
      <c r="J18" s="33">
        <f t="shared" si="0"/>
        <v>11210</v>
      </c>
    </row>
    <row r="19" spans="1:10" ht="20.25" customHeight="1" x14ac:dyDescent="0.25">
      <c r="A19" s="20">
        <v>17.5</v>
      </c>
      <c r="B19" s="15" t="s">
        <v>21</v>
      </c>
      <c r="C19" s="15" t="s">
        <v>36</v>
      </c>
      <c r="D19" s="15" t="s">
        <v>38</v>
      </c>
      <c r="E19" s="19" t="s">
        <v>24</v>
      </c>
      <c r="F19" s="15" t="s">
        <v>20</v>
      </c>
      <c r="G19" s="15" t="s">
        <v>5</v>
      </c>
      <c r="H19" s="15">
        <v>12</v>
      </c>
      <c r="I19" s="30">
        <v>10500</v>
      </c>
      <c r="J19" s="33">
        <f t="shared" si="0"/>
        <v>11500</v>
      </c>
    </row>
    <row r="20" spans="1:10" ht="20.25" customHeight="1" x14ac:dyDescent="0.25">
      <c r="A20" s="20">
        <v>17.5</v>
      </c>
      <c r="B20" s="15" t="s">
        <v>7</v>
      </c>
      <c r="C20" s="15" t="s">
        <v>39</v>
      </c>
      <c r="D20" s="15" t="s">
        <v>40</v>
      </c>
      <c r="E20" s="16" t="s">
        <v>41</v>
      </c>
      <c r="F20" s="15" t="s">
        <v>32</v>
      </c>
      <c r="G20" s="15" t="s">
        <v>5</v>
      </c>
      <c r="H20" s="15">
        <v>14</v>
      </c>
      <c r="I20" s="30">
        <v>11000</v>
      </c>
      <c r="J20" s="33">
        <f t="shared" si="0"/>
        <v>12000</v>
      </c>
    </row>
    <row r="21" spans="1:10" ht="20.25" customHeight="1" x14ac:dyDescent="0.25">
      <c r="A21" s="20">
        <v>17.5</v>
      </c>
      <c r="B21" s="15" t="s">
        <v>13</v>
      </c>
      <c r="C21" s="15" t="s">
        <v>42</v>
      </c>
      <c r="D21" s="15" t="s">
        <v>37</v>
      </c>
      <c r="E21" s="16" t="s">
        <v>43</v>
      </c>
      <c r="F21" s="15" t="s">
        <v>17</v>
      </c>
      <c r="G21" s="15" t="s">
        <v>5</v>
      </c>
      <c r="H21" s="15">
        <v>12</v>
      </c>
      <c r="I21" s="30">
        <v>10000</v>
      </c>
      <c r="J21" s="33">
        <f t="shared" si="0"/>
        <v>11000</v>
      </c>
    </row>
    <row r="22" spans="1:10" ht="20.25" customHeight="1" x14ac:dyDescent="0.25">
      <c r="A22" s="20">
        <v>17.5</v>
      </c>
      <c r="B22" s="15" t="s">
        <v>21</v>
      </c>
      <c r="C22" s="15" t="s">
        <v>42</v>
      </c>
      <c r="D22" s="15" t="s">
        <v>38</v>
      </c>
      <c r="E22" s="16" t="s">
        <v>43</v>
      </c>
      <c r="F22" s="15" t="s">
        <v>17</v>
      </c>
      <c r="G22" s="15" t="s">
        <v>5</v>
      </c>
      <c r="H22" s="15">
        <v>12</v>
      </c>
      <c r="I22" s="30">
        <v>10170</v>
      </c>
      <c r="J22" s="33">
        <f t="shared" si="0"/>
        <v>11170</v>
      </c>
    </row>
    <row r="23" spans="1:10" ht="20.25" customHeight="1" x14ac:dyDescent="0.25">
      <c r="A23" s="20">
        <v>17.5</v>
      </c>
      <c r="B23" s="15" t="s">
        <v>13</v>
      </c>
      <c r="C23" s="15" t="s">
        <v>44</v>
      </c>
      <c r="D23" s="21" t="s">
        <v>37</v>
      </c>
      <c r="E23" s="16" t="s">
        <v>45</v>
      </c>
      <c r="F23" s="15" t="s">
        <v>17</v>
      </c>
      <c r="G23" s="15" t="s">
        <v>5</v>
      </c>
      <c r="H23" s="15">
        <v>12</v>
      </c>
      <c r="I23" s="30">
        <v>10800</v>
      </c>
      <c r="J23" s="33">
        <f t="shared" si="0"/>
        <v>11800</v>
      </c>
    </row>
    <row r="24" spans="1:10" ht="20.25" customHeight="1" x14ac:dyDescent="0.25">
      <c r="A24" s="20">
        <v>17.5</v>
      </c>
      <c r="B24" s="15" t="s">
        <v>21</v>
      </c>
      <c r="C24" s="15" t="s">
        <v>44</v>
      </c>
      <c r="D24" s="15" t="s">
        <v>38</v>
      </c>
      <c r="E24" s="16" t="s">
        <v>45</v>
      </c>
      <c r="F24" s="15" t="s">
        <v>17</v>
      </c>
      <c r="G24" s="15" t="s">
        <v>5</v>
      </c>
      <c r="H24" s="15">
        <v>12</v>
      </c>
      <c r="I24" s="30">
        <v>11050</v>
      </c>
      <c r="J24" s="33">
        <f t="shared" si="0"/>
        <v>12050</v>
      </c>
    </row>
    <row r="25" spans="1:10" ht="20.25" customHeight="1" x14ac:dyDescent="0.25">
      <c r="A25" s="20">
        <v>17.5</v>
      </c>
      <c r="B25" s="15" t="s">
        <v>7</v>
      </c>
      <c r="C25" s="15" t="s">
        <v>44</v>
      </c>
      <c r="D25" s="15" t="s">
        <v>40</v>
      </c>
      <c r="E25" s="16" t="s">
        <v>46</v>
      </c>
      <c r="F25" s="15" t="s">
        <v>32</v>
      </c>
      <c r="G25" s="15" t="s">
        <v>5</v>
      </c>
      <c r="H25" s="15">
        <v>16</v>
      </c>
      <c r="I25" s="30">
        <v>11460</v>
      </c>
      <c r="J25" s="33">
        <f t="shared" si="0"/>
        <v>12460</v>
      </c>
    </row>
    <row r="26" spans="1:10" ht="20.25" customHeight="1" x14ac:dyDescent="0.25">
      <c r="A26" s="20">
        <v>17.5</v>
      </c>
      <c r="B26" s="15" t="s">
        <v>13</v>
      </c>
      <c r="C26" s="15" t="s">
        <v>47</v>
      </c>
      <c r="D26" s="21" t="s">
        <v>139</v>
      </c>
      <c r="E26" s="16" t="s">
        <v>41</v>
      </c>
      <c r="F26" s="15" t="s">
        <v>17</v>
      </c>
      <c r="G26" s="15" t="s">
        <v>5</v>
      </c>
      <c r="H26" s="15">
        <v>12</v>
      </c>
      <c r="I26" s="30">
        <v>12900</v>
      </c>
      <c r="J26" s="33">
        <f t="shared" si="0"/>
        <v>13900</v>
      </c>
    </row>
    <row r="27" spans="1:10" ht="20.25" customHeight="1" x14ac:dyDescent="0.25">
      <c r="A27" s="20">
        <v>17.5</v>
      </c>
      <c r="B27" s="15" t="s">
        <v>21</v>
      </c>
      <c r="C27" s="15" t="s">
        <v>47</v>
      </c>
      <c r="D27" s="15" t="s">
        <v>38</v>
      </c>
      <c r="E27" s="16" t="s">
        <v>41</v>
      </c>
      <c r="F27" s="15" t="s">
        <v>17</v>
      </c>
      <c r="G27" s="15" t="s">
        <v>5</v>
      </c>
      <c r="H27" s="15">
        <v>12</v>
      </c>
      <c r="I27" s="30">
        <v>13140.287769784172</v>
      </c>
      <c r="J27" s="33">
        <f t="shared" si="0"/>
        <v>14140.287769784172</v>
      </c>
    </row>
    <row r="28" spans="1:10" ht="20.25" customHeight="1" x14ac:dyDescent="0.25">
      <c r="A28" s="20">
        <v>17.5</v>
      </c>
      <c r="B28" s="15" t="s">
        <v>21</v>
      </c>
      <c r="C28" s="15" t="s">
        <v>48</v>
      </c>
      <c r="D28" s="15" t="s">
        <v>49</v>
      </c>
      <c r="E28" s="16" t="s">
        <v>50</v>
      </c>
      <c r="F28" s="15" t="s">
        <v>20</v>
      </c>
      <c r="G28" s="15" t="s">
        <v>5</v>
      </c>
      <c r="H28" s="15">
        <v>14</v>
      </c>
      <c r="I28" s="30">
        <v>12950</v>
      </c>
      <c r="J28" s="33">
        <f t="shared" si="0"/>
        <v>13950</v>
      </c>
    </row>
    <row r="29" spans="1:10" ht="20.25" customHeight="1" x14ac:dyDescent="0.25">
      <c r="A29" s="20">
        <v>17.5</v>
      </c>
      <c r="B29" s="15" t="s">
        <v>13</v>
      </c>
      <c r="C29" s="15" t="s">
        <v>51</v>
      </c>
      <c r="D29" s="15" t="s">
        <v>37</v>
      </c>
      <c r="E29" s="15" t="s">
        <v>52</v>
      </c>
      <c r="F29" s="15" t="s">
        <v>17</v>
      </c>
      <c r="G29" s="15" t="s">
        <v>5</v>
      </c>
      <c r="H29" s="15">
        <v>16</v>
      </c>
      <c r="I29" s="30">
        <v>13400</v>
      </c>
      <c r="J29" s="33">
        <f t="shared" si="0"/>
        <v>14400</v>
      </c>
    </row>
    <row r="30" spans="1:10" ht="20.25" customHeight="1" x14ac:dyDescent="0.25">
      <c r="A30" s="20">
        <v>17.5</v>
      </c>
      <c r="B30" s="15" t="s">
        <v>21</v>
      </c>
      <c r="C30" s="15" t="s">
        <v>51</v>
      </c>
      <c r="D30" s="15" t="s">
        <v>38</v>
      </c>
      <c r="E30" s="16" t="s">
        <v>52</v>
      </c>
      <c r="F30" s="15" t="s">
        <v>17</v>
      </c>
      <c r="G30" s="15" t="s">
        <v>5</v>
      </c>
      <c r="H30" s="15">
        <v>14</v>
      </c>
      <c r="I30" s="30">
        <v>13700</v>
      </c>
      <c r="J30" s="33">
        <f t="shared" si="0"/>
        <v>14700</v>
      </c>
    </row>
    <row r="31" spans="1:10" ht="20.25" customHeight="1" x14ac:dyDescent="0.25">
      <c r="A31" s="20">
        <v>17.5</v>
      </c>
      <c r="B31" s="15" t="s">
        <v>7</v>
      </c>
      <c r="C31" s="15" t="s">
        <v>51</v>
      </c>
      <c r="D31" s="15" t="s">
        <v>40</v>
      </c>
      <c r="E31" s="16" t="s">
        <v>10</v>
      </c>
      <c r="F31" s="15" t="s">
        <v>32</v>
      </c>
      <c r="G31" s="15" t="s">
        <v>5</v>
      </c>
      <c r="H31" s="15">
        <v>16</v>
      </c>
      <c r="I31" s="30">
        <v>13400</v>
      </c>
      <c r="J31" s="33">
        <f t="shared" si="0"/>
        <v>14400</v>
      </c>
    </row>
    <row r="32" spans="1:10" ht="20.25" customHeight="1" x14ac:dyDescent="0.25">
      <c r="A32" s="20">
        <v>17.5</v>
      </c>
      <c r="B32" s="15" t="s">
        <v>13</v>
      </c>
      <c r="C32" s="15" t="s">
        <v>53</v>
      </c>
      <c r="D32" s="15" t="s">
        <v>37</v>
      </c>
      <c r="E32" s="16" t="s">
        <v>54</v>
      </c>
      <c r="F32" s="15" t="s">
        <v>17</v>
      </c>
      <c r="G32" s="15" t="s">
        <v>5</v>
      </c>
      <c r="H32" s="15">
        <v>14</v>
      </c>
      <c r="I32" s="30">
        <v>14450</v>
      </c>
      <c r="J32" s="33">
        <f t="shared" si="0"/>
        <v>15450</v>
      </c>
    </row>
    <row r="33" spans="1:10" ht="20.25" customHeight="1" x14ac:dyDescent="0.25">
      <c r="A33" s="20">
        <v>17.5</v>
      </c>
      <c r="B33" s="15" t="s">
        <v>21</v>
      </c>
      <c r="C33" s="15" t="s">
        <v>53</v>
      </c>
      <c r="D33" s="15" t="s">
        <v>38</v>
      </c>
      <c r="E33" s="16" t="s">
        <v>54</v>
      </c>
      <c r="F33" s="15" t="s">
        <v>17</v>
      </c>
      <c r="G33" s="15" t="s">
        <v>5</v>
      </c>
      <c r="H33" s="15">
        <v>14</v>
      </c>
      <c r="I33" s="30">
        <v>14700</v>
      </c>
      <c r="J33" s="33">
        <f t="shared" si="0"/>
        <v>15700</v>
      </c>
    </row>
    <row r="34" spans="1:10" ht="20.25" customHeight="1" x14ac:dyDescent="0.25">
      <c r="A34" s="20">
        <v>17.5</v>
      </c>
      <c r="B34" s="15" t="s">
        <v>7</v>
      </c>
      <c r="C34" s="15" t="s">
        <v>53</v>
      </c>
      <c r="D34" s="15" t="s">
        <v>40</v>
      </c>
      <c r="E34" s="16" t="s">
        <v>10</v>
      </c>
      <c r="F34" s="15" t="s">
        <v>32</v>
      </c>
      <c r="G34" s="15" t="s">
        <v>5</v>
      </c>
      <c r="H34" s="15">
        <v>18</v>
      </c>
      <c r="I34" s="30">
        <v>14800</v>
      </c>
      <c r="J34" s="33">
        <f t="shared" si="0"/>
        <v>15800</v>
      </c>
    </row>
    <row r="35" spans="1:10" ht="20.25" customHeight="1" x14ac:dyDescent="0.25">
      <c r="A35" s="20">
        <v>17.5</v>
      </c>
      <c r="B35" s="15" t="s">
        <v>21</v>
      </c>
      <c r="C35" s="15" t="s">
        <v>55</v>
      </c>
      <c r="D35" s="15" t="s">
        <v>38</v>
      </c>
      <c r="E35" s="16" t="s">
        <v>56</v>
      </c>
      <c r="F35" s="15" t="s">
        <v>17</v>
      </c>
      <c r="G35" s="15" t="s">
        <v>5</v>
      </c>
      <c r="H35" s="15">
        <v>14</v>
      </c>
      <c r="I35" s="31">
        <v>16000</v>
      </c>
      <c r="J35" s="33">
        <f t="shared" si="0"/>
        <v>17000</v>
      </c>
    </row>
    <row r="36" spans="1:10" ht="20.25" customHeight="1" x14ac:dyDescent="0.25">
      <c r="A36" s="20">
        <v>17.5</v>
      </c>
      <c r="B36" s="15" t="s">
        <v>13</v>
      </c>
      <c r="C36" s="15" t="s">
        <v>57</v>
      </c>
      <c r="D36" s="15" t="s">
        <v>37</v>
      </c>
      <c r="E36" s="16" t="s">
        <v>58</v>
      </c>
      <c r="F36" s="15" t="s">
        <v>20</v>
      </c>
      <c r="G36" s="15" t="s">
        <v>5</v>
      </c>
      <c r="H36" s="15">
        <v>16</v>
      </c>
      <c r="I36" s="30">
        <v>12650</v>
      </c>
      <c r="J36" s="33">
        <f t="shared" si="0"/>
        <v>13650</v>
      </c>
    </row>
    <row r="37" spans="1:10" ht="20.25" customHeight="1" x14ac:dyDescent="0.25">
      <c r="A37" s="20">
        <v>17.5</v>
      </c>
      <c r="B37" s="15" t="s">
        <v>21</v>
      </c>
      <c r="C37" s="15" t="s">
        <v>57</v>
      </c>
      <c r="D37" s="15" t="s">
        <v>38</v>
      </c>
      <c r="E37" s="16" t="s">
        <v>58</v>
      </c>
      <c r="F37" s="15" t="s">
        <v>20</v>
      </c>
      <c r="G37" s="15" t="s">
        <v>5</v>
      </c>
      <c r="H37" s="15">
        <v>16</v>
      </c>
      <c r="I37" s="30">
        <v>13350</v>
      </c>
      <c r="J37" s="33">
        <f t="shared" si="0"/>
        <v>14350</v>
      </c>
    </row>
    <row r="38" spans="1:10" ht="20.25" customHeight="1" x14ac:dyDescent="0.25">
      <c r="A38" s="20">
        <v>17.5</v>
      </c>
      <c r="B38" s="15" t="s">
        <v>7</v>
      </c>
      <c r="C38" s="15" t="s">
        <v>57</v>
      </c>
      <c r="D38" s="15" t="s">
        <v>40</v>
      </c>
      <c r="E38" s="16" t="s">
        <v>10</v>
      </c>
      <c r="F38" s="15" t="s">
        <v>32</v>
      </c>
      <c r="G38" s="15" t="s">
        <v>5</v>
      </c>
      <c r="H38" s="15">
        <v>18</v>
      </c>
      <c r="I38" s="30">
        <v>13000</v>
      </c>
      <c r="J38" s="33">
        <f t="shared" si="0"/>
        <v>14000</v>
      </c>
    </row>
    <row r="39" spans="1:10" s="22" customFormat="1" ht="20.25" customHeight="1" x14ac:dyDescent="0.25">
      <c r="A39" s="18">
        <v>19.5</v>
      </c>
      <c r="B39" s="15" t="s">
        <v>13</v>
      </c>
      <c r="C39" s="15" t="s">
        <v>59</v>
      </c>
      <c r="D39" s="15" t="s">
        <v>37</v>
      </c>
      <c r="E39" s="16" t="s">
        <v>54</v>
      </c>
      <c r="F39" s="15" t="s">
        <v>17</v>
      </c>
      <c r="G39" s="15" t="s">
        <v>5</v>
      </c>
      <c r="H39" s="15">
        <v>16</v>
      </c>
      <c r="I39" s="30">
        <v>15619.879518072288</v>
      </c>
      <c r="J39" s="33">
        <f t="shared" si="0"/>
        <v>16619.879518072288</v>
      </c>
    </row>
    <row r="40" spans="1:10" ht="22.5" customHeight="1" x14ac:dyDescent="0.25">
      <c r="A40" s="20">
        <v>19.5</v>
      </c>
      <c r="B40" s="15" t="s">
        <v>21</v>
      </c>
      <c r="C40" s="15" t="s">
        <v>59</v>
      </c>
      <c r="D40" s="15" t="s">
        <v>38</v>
      </c>
      <c r="E40" s="16" t="s">
        <v>54</v>
      </c>
      <c r="F40" s="15" t="s">
        <v>17</v>
      </c>
      <c r="G40" s="15" t="s">
        <v>5</v>
      </c>
      <c r="H40" s="15">
        <v>14</v>
      </c>
      <c r="I40" s="31">
        <v>15800</v>
      </c>
      <c r="J40" s="33">
        <f t="shared" si="0"/>
        <v>16800</v>
      </c>
    </row>
    <row r="41" spans="1:10" ht="20.25" customHeight="1" x14ac:dyDescent="0.25">
      <c r="A41" s="20">
        <v>19.5</v>
      </c>
      <c r="B41" s="15" t="s">
        <v>7</v>
      </c>
      <c r="C41" s="15" t="s">
        <v>59</v>
      </c>
      <c r="D41" s="15" t="s">
        <v>40</v>
      </c>
      <c r="E41" s="16" t="s">
        <v>60</v>
      </c>
      <c r="F41" s="15" t="s">
        <v>32</v>
      </c>
      <c r="G41" s="15" t="s">
        <v>5</v>
      </c>
      <c r="H41" s="15">
        <v>18</v>
      </c>
      <c r="I41" s="30">
        <v>15900</v>
      </c>
      <c r="J41" s="33">
        <f t="shared" si="0"/>
        <v>16900</v>
      </c>
    </row>
    <row r="42" spans="1:10" ht="20.25" customHeight="1" x14ac:dyDescent="0.25">
      <c r="A42" s="20">
        <v>19.5</v>
      </c>
      <c r="B42" s="15" t="s">
        <v>13</v>
      </c>
      <c r="C42" s="15" t="s">
        <v>61</v>
      </c>
      <c r="D42" s="15" t="s">
        <v>37</v>
      </c>
      <c r="E42" s="16" t="s">
        <v>56</v>
      </c>
      <c r="F42" s="15" t="s">
        <v>17</v>
      </c>
      <c r="G42" s="15" t="s">
        <v>5</v>
      </c>
      <c r="H42" s="15">
        <v>14</v>
      </c>
      <c r="I42" s="30">
        <v>15450</v>
      </c>
      <c r="J42" s="33">
        <f t="shared" si="0"/>
        <v>16450</v>
      </c>
    </row>
    <row r="43" spans="1:10" ht="20.25" customHeight="1" x14ac:dyDescent="0.25">
      <c r="A43" s="20">
        <v>19.5</v>
      </c>
      <c r="B43" s="15" t="s">
        <v>21</v>
      </c>
      <c r="C43" s="15" t="s">
        <v>61</v>
      </c>
      <c r="D43" s="15" t="s">
        <v>38</v>
      </c>
      <c r="E43" s="16" t="s">
        <v>56</v>
      </c>
      <c r="F43" s="15" t="s">
        <v>17</v>
      </c>
      <c r="G43" s="15" t="s">
        <v>5</v>
      </c>
      <c r="H43" s="15">
        <v>14</v>
      </c>
      <c r="I43" s="30">
        <v>15700</v>
      </c>
      <c r="J43" s="33">
        <f t="shared" si="0"/>
        <v>16700</v>
      </c>
    </row>
    <row r="44" spans="1:10" ht="20.25" customHeight="1" x14ac:dyDescent="0.25">
      <c r="A44" s="20">
        <v>19.5</v>
      </c>
      <c r="B44" s="15" t="s">
        <v>7</v>
      </c>
      <c r="C44" s="15" t="s">
        <v>61</v>
      </c>
      <c r="D44" s="15" t="s">
        <v>40</v>
      </c>
      <c r="E44" s="16" t="s">
        <v>10</v>
      </c>
      <c r="F44" s="15" t="s">
        <v>32</v>
      </c>
      <c r="G44" s="15" t="s">
        <v>5</v>
      </c>
      <c r="H44" s="15">
        <v>18</v>
      </c>
      <c r="I44" s="30">
        <v>15900</v>
      </c>
      <c r="J44" s="33">
        <f t="shared" si="0"/>
        <v>16900</v>
      </c>
    </row>
    <row r="45" spans="1:10" ht="20.25" customHeight="1" x14ac:dyDescent="0.25">
      <c r="A45" s="20">
        <v>19.5</v>
      </c>
      <c r="B45" s="15" t="s">
        <v>13</v>
      </c>
      <c r="C45" s="15" t="s">
        <v>62</v>
      </c>
      <c r="D45" s="15" t="s">
        <v>37</v>
      </c>
      <c r="E45" s="16" t="s">
        <v>63</v>
      </c>
      <c r="F45" s="15" t="s">
        <v>17</v>
      </c>
      <c r="G45" s="15" t="s">
        <v>5</v>
      </c>
      <c r="H45" s="15">
        <v>16</v>
      </c>
      <c r="I45" s="30">
        <v>17900</v>
      </c>
      <c r="J45" s="33">
        <f t="shared" si="0"/>
        <v>18900</v>
      </c>
    </row>
    <row r="46" spans="1:10" ht="20.25" customHeight="1" x14ac:dyDescent="0.25">
      <c r="A46" s="20">
        <v>19.5</v>
      </c>
      <c r="B46" s="15" t="s">
        <v>21</v>
      </c>
      <c r="C46" s="15" t="s">
        <v>62</v>
      </c>
      <c r="D46" s="15" t="s">
        <v>38</v>
      </c>
      <c r="E46" s="16" t="s">
        <v>63</v>
      </c>
      <c r="F46" s="15" t="s">
        <v>17</v>
      </c>
      <c r="G46" s="15" t="s">
        <v>5</v>
      </c>
      <c r="H46" s="15">
        <v>16</v>
      </c>
      <c r="I46" s="30">
        <v>18150</v>
      </c>
      <c r="J46" s="33">
        <f t="shared" si="0"/>
        <v>19150</v>
      </c>
    </row>
    <row r="47" spans="1:10" ht="20.25" customHeight="1" x14ac:dyDescent="0.25">
      <c r="A47" s="20">
        <v>19.5</v>
      </c>
      <c r="B47" s="15" t="s">
        <v>7</v>
      </c>
      <c r="C47" s="15" t="s">
        <v>62</v>
      </c>
      <c r="D47" s="15" t="s">
        <v>40</v>
      </c>
      <c r="E47" s="16" t="s">
        <v>64</v>
      </c>
      <c r="F47" s="15" t="s">
        <v>32</v>
      </c>
      <c r="G47" s="15" t="s">
        <v>5</v>
      </c>
      <c r="H47" s="15">
        <v>18</v>
      </c>
      <c r="I47" s="30">
        <v>18250</v>
      </c>
      <c r="J47" s="33">
        <f t="shared" si="0"/>
        <v>19250</v>
      </c>
    </row>
    <row r="48" spans="1:10" ht="20.25" customHeight="1" x14ac:dyDescent="0.25">
      <c r="A48" s="20">
        <v>19.5</v>
      </c>
      <c r="B48" s="15" t="s">
        <v>13</v>
      </c>
      <c r="C48" s="15" t="s">
        <v>65</v>
      </c>
      <c r="D48" s="15" t="s">
        <v>37</v>
      </c>
      <c r="E48" s="16" t="s">
        <v>66</v>
      </c>
      <c r="F48" s="15" t="s">
        <v>17</v>
      </c>
      <c r="G48" s="15" t="s">
        <v>5</v>
      </c>
      <c r="H48" s="15">
        <v>16</v>
      </c>
      <c r="I48" s="30">
        <v>19350</v>
      </c>
      <c r="J48" s="33">
        <f t="shared" si="0"/>
        <v>20350</v>
      </c>
    </row>
    <row r="49" spans="1:10" ht="20.25" customHeight="1" x14ac:dyDescent="0.25">
      <c r="A49" s="20">
        <v>19.5</v>
      </c>
      <c r="B49" s="15" t="s">
        <v>21</v>
      </c>
      <c r="C49" s="15" t="s">
        <v>65</v>
      </c>
      <c r="D49" s="15" t="s">
        <v>38</v>
      </c>
      <c r="E49" s="15" t="s">
        <v>66</v>
      </c>
      <c r="F49" s="15" t="s">
        <v>17</v>
      </c>
      <c r="G49" s="15" t="s">
        <v>5</v>
      </c>
      <c r="H49" s="15">
        <v>16</v>
      </c>
      <c r="I49" s="30">
        <v>19650</v>
      </c>
      <c r="J49" s="33">
        <f t="shared" si="0"/>
        <v>20650</v>
      </c>
    </row>
    <row r="50" spans="1:10" ht="20.25" customHeight="1" x14ac:dyDescent="0.25">
      <c r="A50" s="20">
        <v>19.5</v>
      </c>
      <c r="B50" s="15" t="s">
        <v>7</v>
      </c>
      <c r="C50" s="15" t="s">
        <v>67</v>
      </c>
      <c r="D50" s="15" t="s">
        <v>68</v>
      </c>
      <c r="E50" s="16">
        <v>160</v>
      </c>
      <c r="F50" s="15" t="s">
        <v>32</v>
      </c>
      <c r="G50" s="15" t="s">
        <v>12</v>
      </c>
      <c r="H50" s="15">
        <v>22</v>
      </c>
      <c r="I50" s="30">
        <v>28000</v>
      </c>
      <c r="J50" s="33">
        <f t="shared" si="0"/>
        <v>29000</v>
      </c>
    </row>
    <row r="51" spans="1:10" s="22" customFormat="1" ht="20.25" customHeight="1" x14ac:dyDescent="0.25">
      <c r="A51" s="20">
        <v>19.5</v>
      </c>
      <c r="B51" s="15" t="s">
        <v>7</v>
      </c>
      <c r="C51" s="15" t="s">
        <v>69</v>
      </c>
      <c r="D51" s="15" t="s">
        <v>70</v>
      </c>
      <c r="E51" s="16">
        <v>160</v>
      </c>
      <c r="F51" s="15" t="s">
        <v>32</v>
      </c>
      <c r="G51" s="15" t="s">
        <v>5</v>
      </c>
      <c r="H51" s="15">
        <v>22</v>
      </c>
      <c r="I51" s="30">
        <v>29200</v>
      </c>
      <c r="J51" s="33">
        <f t="shared" si="0"/>
        <v>30200</v>
      </c>
    </row>
    <row r="52" spans="1:10" ht="20.25" customHeight="1" x14ac:dyDescent="0.25">
      <c r="A52" s="12">
        <v>20</v>
      </c>
      <c r="B52" s="15" t="s">
        <v>13</v>
      </c>
      <c r="C52" s="15" t="s">
        <v>71</v>
      </c>
      <c r="D52" s="15" t="s">
        <v>72</v>
      </c>
      <c r="E52" s="16" t="s">
        <v>73</v>
      </c>
      <c r="F52" s="15" t="s">
        <v>20</v>
      </c>
      <c r="G52" s="15" t="s">
        <v>12</v>
      </c>
      <c r="H52" s="15">
        <v>16</v>
      </c>
      <c r="I52" s="30">
        <v>20100</v>
      </c>
      <c r="J52" s="33">
        <f t="shared" si="0"/>
        <v>21100</v>
      </c>
    </row>
    <row r="53" spans="1:10" ht="20.25" customHeight="1" x14ac:dyDescent="0.25">
      <c r="A53" s="17">
        <v>20</v>
      </c>
      <c r="B53" s="15" t="s">
        <v>21</v>
      </c>
      <c r="C53" s="15" t="s">
        <v>71</v>
      </c>
      <c r="D53" s="15" t="s">
        <v>74</v>
      </c>
      <c r="E53" s="16" t="s">
        <v>73</v>
      </c>
      <c r="F53" s="15" t="s">
        <v>20</v>
      </c>
      <c r="G53" s="15" t="s">
        <v>5</v>
      </c>
      <c r="H53" s="15">
        <v>16</v>
      </c>
      <c r="I53" s="30">
        <v>20900</v>
      </c>
      <c r="J53" s="33">
        <f t="shared" si="0"/>
        <v>21900</v>
      </c>
    </row>
    <row r="54" spans="1:10" ht="20.25" customHeight="1" x14ac:dyDescent="0.25">
      <c r="A54" s="17">
        <v>20</v>
      </c>
      <c r="B54" s="15" t="s">
        <v>21</v>
      </c>
      <c r="C54" s="15" t="s">
        <v>75</v>
      </c>
      <c r="D54" s="15" t="s">
        <v>74</v>
      </c>
      <c r="E54" s="16" t="s">
        <v>76</v>
      </c>
      <c r="F54" s="15" t="s">
        <v>20</v>
      </c>
      <c r="G54" s="15" t="s">
        <v>5</v>
      </c>
      <c r="H54" s="15">
        <v>16</v>
      </c>
      <c r="I54" s="30">
        <v>22750</v>
      </c>
      <c r="J54" s="33">
        <f t="shared" si="0"/>
        <v>23750</v>
      </c>
    </row>
    <row r="55" spans="1:10" ht="20.25" customHeight="1" x14ac:dyDescent="0.25">
      <c r="A55" s="17">
        <v>20</v>
      </c>
      <c r="B55" s="15" t="s">
        <v>21</v>
      </c>
      <c r="C55" s="15" t="s">
        <v>75</v>
      </c>
      <c r="D55" s="15" t="s">
        <v>77</v>
      </c>
      <c r="E55" s="16" t="s">
        <v>76</v>
      </c>
      <c r="F55" s="15" t="s">
        <v>11</v>
      </c>
      <c r="G55" s="23" t="s">
        <v>5</v>
      </c>
      <c r="H55" s="15">
        <v>16</v>
      </c>
      <c r="I55" s="30">
        <v>23350</v>
      </c>
      <c r="J55" s="33">
        <f t="shared" si="0"/>
        <v>24350</v>
      </c>
    </row>
    <row r="56" spans="1:10" ht="20.25" customHeight="1" x14ac:dyDescent="0.25">
      <c r="A56" s="17">
        <v>20</v>
      </c>
      <c r="B56" s="15" t="s">
        <v>13</v>
      </c>
      <c r="C56" s="15" t="s">
        <v>78</v>
      </c>
      <c r="D56" s="15" t="s">
        <v>79</v>
      </c>
      <c r="E56" s="16" t="s">
        <v>80</v>
      </c>
      <c r="F56" s="15" t="s">
        <v>81</v>
      </c>
      <c r="G56" s="15" t="s">
        <v>12</v>
      </c>
      <c r="H56" s="15">
        <v>18</v>
      </c>
      <c r="I56" s="30">
        <v>25500</v>
      </c>
      <c r="J56" s="33">
        <f t="shared" si="0"/>
        <v>26500</v>
      </c>
    </row>
    <row r="57" spans="1:10" ht="20.25" customHeight="1" x14ac:dyDescent="0.25">
      <c r="A57" s="17">
        <v>20</v>
      </c>
      <c r="B57" s="15" t="s">
        <v>21</v>
      </c>
      <c r="C57" s="15" t="s">
        <v>78</v>
      </c>
      <c r="D57" s="15" t="s">
        <v>82</v>
      </c>
      <c r="E57" s="16" t="s">
        <v>80</v>
      </c>
      <c r="F57" s="15" t="s">
        <v>81</v>
      </c>
      <c r="G57" s="15" t="s">
        <v>5</v>
      </c>
      <c r="H57" s="15">
        <v>18</v>
      </c>
      <c r="I57" s="30">
        <v>26100</v>
      </c>
      <c r="J57" s="33">
        <f t="shared" si="0"/>
        <v>27100</v>
      </c>
    </row>
    <row r="58" spans="1:10" ht="20.25" customHeight="1" x14ac:dyDescent="0.25">
      <c r="A58" s="18">
        <v>22.5</v>
      </c>
      <c r="B58" s="15" t="s">
        <v>13</v>
      </c>
      <c r="C58" s="15" t="s">
        <v>83</v>
      </c>
      <c r="D58" s="15" t="s">
        <v>84</v>
      </c>
      <c r="E58" s="16" t="s">
        <v>85</v>
      </c>
      <c r="F58" s="15" t="s">
        <v>20</v>
      </c>
      <c r="G58" s="15" t="s">
        <v>5</v>
      </c>
      <c r="H58" s="15">
        <v>16</v>
      </c>
      <c r="I58" s="30">
        <v>19450</v>
      </c>
      <c r="J58" s="33">
        <f t="shared" si="0"/>
        <v>20450</v>
      </c>
    </row>
    <row r="59" spans="1:10" ht="20.25" customHeight="1" x14ac:dyDescent="0.25">
      <c r="A59" s="20">
        <v>22.5</v>
      </c>
      <c r="B59" s="15" t="s">
        <v>13</v>
      </c>
      <c r="C59" s="15" t="s">
        <v>86</v>
      </c>
      <c r="D59" s="15" t="s">
        <v>79</v>
      </c>
      <c r="E59" s="16" t="s">
        <v>66</v>
      </c>
      <c r="F59" s="15" t="s">
        <v>81</v>
      </c>
      <c r="G59" s="15" t="s">
        <v>12</v>
      </c>
      <c r="H59" s="15">
        <v>16</v>
      </c>
      <c r="I59" s="30">
        <v>19250</v>
      </c>
      <c r="J59" s="33">
        <f t="shared" si="0"/>
        <v>20250</v>
      </c>
    </row>
    <row r="60" spans="1:10" ht="20.25" customHeight="1" x14ac:dyDescent="0.25">
      <c r="A60" s="20">
        <v>22.5</v>
      </c>
      <c r="B60" s="15" t="s">
        <v>21</v>
      </c>
      <c r="C60" s="15" t="s">
        <v>86</v>
      </c>
      <c r="D60" s="15" t="s">
        <v>82</v>
      </c>
      <c r="E60" s="16" t="s">
        <v>66</v>
      </c>
      <c r="F60" s="15" t="s">
        <v>81</v>
      </c>
      <c r="G60" s="15" t="s">
        <v>5</v>
      </c>
      <c r="H60" s="15">
        <v>16</v>
      </c>
      <c r="I60" s="30">
        <v>19950</v>
      </c>
      <c r="J60" s="33">
        <f t="shared" si="0"/>
        <v>20950</v>
      </c>
    </row>
    <row r="61" spans="1:10" ht="20.25" customHeight="1" x14ac:dyDescent="0.25">
      <c r="A61" s="20">
        <v>22.5</v>
      </c>
      <c r="B61" s="15" t="s">
        <v>13</v>
      </c>
      <c r="C61" s="15" t="s">
        <v>89</v>
      </c>
      <c r="D61" s="15" t="s">
        <v>87</v>
      </c>
      <c r="E61" s="16" t="s">
        <v>90</v>
      </c>
      <c r="F61" s="15" t="s">
        <v>20</v>
      </c>
      <c r="G61" s="15" t="s">
        <v>12</v>
      </c>
      <c r="H61" s="15">
        <v>16</v>
      </c>
      <c r="I61" s="30">
        <v>21000</v>
      </c>
      <c r="J61" s="33">
        <f t="shared" si="0"/>
        <v>22000</v>
      </c>
    </row>
    <row r="62" spans="1:10" ht="20.25" customHeight="1" x14ac:dyDescent="0.25">
      <c r="A62" s="20">
        <v>22.5</v>
      </c>
      <c r="B62" s="15" t="s">
        <v>21</v>
      </c>
      <c r="C62" s="15" t="s">
        <v>89</v>
      </c>
      <c r="D62" s="15" t="s">
        <v>74</v>
      </c>
      <c r="E62" s="16" t="s">
        <v>90</v>
      </c>
      <c r="F62" s="15" t="s">
        <v>20</v>
      </c>
      <c r="G62" s="15" t="s">
        <v>5</v>
      </c>
      <c r="H62" s="15">
        <v>16</v>
      </c>
      <c r="I62" s="30">
        <v>21720</v>
      </c>
      <c r="J62" s="33">
        <f t="shared" si="0"/>
        <v>22720</v>
      </c>
    </row>
    <row r="63" spans="1:10" ht="20.25" customHeight="1" x14ac:dyDescent="0.25">
      <c r="A63" s="20">
        <v>22.5</v>
      </c>
      <c r="B63" s="15" t="s">
        <v>13</v>
      </c>
      <c r="C63" s="15" t="s">
        <v>89</v>
      </c>
      <c r="D63" s="15" t="s">
        <v>79</v>
      </c>
      <c r="E63" s="16" t="s">
        <v>90</v>
      </c>
      <c r="F63" s="15" t="s">
        <v>81</v>
      </c>
      <c r="G63" s="15" t="s">
        <v>12</v>
      </c>
      <c r="H63" s="15">
        <v>16</v>
      </c>
      <c r="I63" s="30">
        <v>21950</v>
      </c>
      <c r="J63" s="33">
        <f t="shared" si="0"/>
        <v>22950</v>
      </c>
    </row>
    <row r="64" spans="1:10" ht="20.25" customHeight="1" x14ac:dyDescent="0.25">
      <c r="A64" s="20">
        <v>22.5</v>
      </c>
      <c r="B64" s="15" t="s">
        <v>21</v>
      </c>
      <c r="C64" s="15" t="s">
        <v>89</v>
      </c>
      <c r="D64" s="15" t="s">
        <v>91</v>
      </c>
      <c r="E64" s="16" t="s">
        <v>90</v>
      </c>
      <c r="F64" s="15" t="s">
        <v>20</v>
      </c>
      <c r="G64" s="15" t="s">
        <v>5</v>
      </c>
      <c r="H64" s="15">
        <v>16</v>
      </c>
      <c r="I64" s="30">
        <v>21250</v>
      </c>
      <c r="J64" s="33">
        <f t="shared" si="0"/>
        <v>22250</v>
      </c>
    </row>
    <row r="65" spans="1:10" ht="20.25" customHeight="1" x14ac:dyDescent="0.25">
      <c r="A65" s="20">
        <v>22.5</v>
      </c>
      <c r="B65" s="15" t="s">
        <v>21</v>
      </c>
      <c r="C65" s="15" t="s">
        <v>89</v>
      </c>
      <c r="D65" s="15" t="s">
        <v>92</v>
      </c>
      <c r="E65" s="16" t="s">
        <v>90</v>
      </c>
      <c r="F65" s="15" t="s">
        <v>81</v>
      </c>
      <c r="G65" s="15" t="s">
        <v>5</v>
      </c>
      <c r="H65" s="15">
        <v>16</v>
      </c>
      <c r="I65" s="30">
        <v>22250.172413793101</v>
      </c>
      <c r="J65" s="33">
        <f t="shared" si="0"/>
        <v>23250.172413793101</v>
      </c>
    </row>
    <row r="66" spans="1:10" ht="20.25" customHeight="1" x14ac:dyDescent="0.25">
      <c r="A66" s="20">
        <v>22.5</v>
      </c>
      <c r="B66" s="15" t="s">
        <v>21</v>
      </c>
      <c r="C66" s="23" t="s">
        <v>89</v>
      </c>
      <c r="D66" s="23" t="s">
        <v>82</v>
      </c>
      <c r="E66" s="15" t="s">
        <v>90</v>
      </c>
      <c r="F66" s="15" t="s">
        <v>81</v>
      </c>
      <c r="G66" s="15" t="s">
        <v>5</v>
      </c>
      <c r="H66" s="15">
        <v>16</v>
      </c>
      <c r="I66" s="30">
        <v>22990</v>
      </c>
      <c r="J66" s="33">
        <f t="shared" si="0"/>
        <v>23990</v>
      </c>
    </row>
    <row r="67" spans="1:10" ht="20.25" customHeight="1" x14ac:dyDescent="0.25">
      <c r="A67" s="20">
        <v>22.5</v>
      </c>
      <c r="B67" s="15" t="s">
        <v>13</v>
      </c>
      <c r="C67" s="15" t="s">
        <v>93</v>
      </c>
      <c r="D67" s="15" t="s">
        <v>84</v>
      </c>
      <c r="E67" s="16" t="s">
        <v>94</v>
      </c>
      <c r="F67" s="15" t="s">
        <v>81</v>
      </c>
      <c r="G67" s="15" t="s">
        <v>5</v>
      </c>
      <c r="H67" s="15">
        <v>18</v>
      </c>
      <c r="I67" s="30">
        <v>25600</v>
      </c>
      <c r="J67" s="33">
        <f t="shared" si="0"/>
        <v>26600</v>
      </c>
    </row>
    <row r="68" spans="1:10" ht="20.25" customHeight="1" x14ac:dyDescent="0.25">
      <c r="A68" s="20">
        <v>22.5</v>
      </c>
      <c r="B68" s="15" t="s">
        <v>21</v>
      </c>
      <c r="C68" s="15" t="s">
        <v>93</v>
      </c>
      <c r="D68" s="15" t="s">
        <v>82</v>
      </c>
      <c r="E68" s="16" t="s">
        <v>94</v>
      </c>
      <c r="F68" s="15" t="s">
        <v>81</v>
      </c>
      <c r="G68" s="15" t="s">
        <v>5</v>
      </c>
      <c r="H68" s="15">
        <v>18</v>
      </c>
      <c r="I68" s="30">
        <v>25739.780219780219</v>
      </c>
      <c r="J68" s="33">
        <f t="shared" si="0"/>
        <v>26739.780219780219</v>
      </c>
    </row>
    <row r="69" spans="1:10" ht="20.25" customHeight="1" x14ac:dyDescent="0.25">
      <c r="A69" s="20">
        <v>22.5</v>
      </c>
      <c r="B69" s="15" t="s">
        <v>21</v>
      </c>
      <c r="C69" s="15" t="s">
        <v>93</v>
      </c>
      <c r="D69" s="15" t="s">
        <v>95</v>
      </c>
      <c r="E69" s="16" t="s">
        <v>80</v>
      </c>
      <c r="F69" s="15" t="s">
        <v>81</v>
      </c>
      <c r="G69" s="15" t="s">
        <v>5</v>
      </c>
      <c r="H69" s="15">
        <v>18</v>
      </c>
      <c r="I69" s="30">
        <v>25880.291970802922</v>
      </c>
      <c r="J69" s="33">
        <f t="shared" si="0"/>
        <v>26880.291970802922</v>
      </c>
    </row>
    <row r="70" spans="1:10" ht="20.25" customHeight="1" x14ac:dyDescent="0.25">
      <c r="A70" s="20">
        <v>22.5</v>
      </c>
      <c r="B70" s="15" t="s">
        <v>13</v>
      </c>
      <c r="C70" s="15" t="s">
        <v>96</v>
      </c>
      <c r="D70" s="15" t="s">
        <v>97</v>
      </c>
      <c r="E70" s="16" t="s">
        <v>66</v>
      </c>
      <c r="F70" s="15" t="s">
        <v>17</v>
      </c>
      <c r="G70" s="15" t="s">
        <v>12</v>
      </c>
      <c r="H70" s="15">
        <v>16</v>
      </c>
      <c r="I70" s="30">
        <v>20900</v>
      </c>
      <c r="J70" s="33">
        <f t="shared" si="0"/>
        <v>21900</v>
      </c>
    </row>
    <row r="71" spans="1:10" ht="20.25" customHeight="1" x14ac:dyDescent="0.25">
      <c r="A71" s="20">
        <v>22.5</v>
      </c>
      <c r="B71" s="15" t="s">
        <v>21</v>
      </c>
      <c r="C71" s="15" t="s">
        <v>96</v>
      </c>
      <c r="D71" s="15" t="s">
        <v>98</v>
      </c>
      <c r="E71" s="16" t="s">
        <v>66</v>
      </c>
      <c r="F71" s="15" t="s">
        <v>17</v>
      </c>
      <c r="G71" s="15" t="s">
        <v>5</v>
      </c>
      <c r="H71" s="15">
        <v>16</v>
      </c>
      <c r="I71" s="30">
        <v>21600</v>
      </c>
      <c r="J71" s="33">
        <f t="shared" si="0"/>
        <v>22600</v>
      </c>
    </row>
    <row r="72" spans="1:10" ht="20.25" customHeight="1" x14ac:dyDescent="0.25">
      <c r="A72" s="20">
        <v>22.5</v>
      </c>
      <c r="B72" s="15" t="s">
        <v>13</v>
      </c>
      <c r="C72" s="15" t="s">
        <v>96</v>
      </c>
      <c r="D72" s="15" t="s">
        <v>140</v>
      </c>
      <c r="E72" s="19" t="s">
        <v>64</v>
      </c>
      <c r="F72" s="15" t="s">
        <v>32</v>
      </c>
      <c r="G72" s="15" t="s">
        <v>5</v>
      </c>
      <c r="H72" s="15">
        <v>18</v>
      </c>
      <c r="I72" s="30">
        <v>21100</v>
      </c>
      <c r="J72" s="33">
        <f t="shared" si="0"/>
        <v>22100</v>
      </c>
    </row>
    <row r="73" spans="1:10" ht="20.25" customHeight="1" x14ac:dyDescent="0.25">
      <c r="A73" s="20">
        <v>22.5</v>
      </c>
      <c r="B73" s="15" t="s">
        <v>13</v>
      </c>
      <c r="C73" s="23" t="s">
        <v>99</v>
      </c>
      <c r="D73" s="23" t="s">
        <v>88</v>
      </c>
      <c r="E73" s="23" t="s">
        <v>100</v>
      </c>
      <c r="F73" s="15" t="s">
        <v>32</v>
      </c>
      <c r="G73" s="15" t="s">
        <v>5</v>
      </c>
      <c r="H73" s="15">
        <v>16</v>
      </c>
      <c r="I73" s="30">
        <v>19330.024813895783</v>
      </c>
      <c r="J73" s="33">
        <f t="shared" ref="J73:J136" si="1">I73+1000</f>
        <v>20330.024813895783</v>
      </c>
    </row>
    <row r="74" spans="1:10" ht="20.25" customHeight="1" x14ac:dyDescent="0.25">
      <c r="A74" s="20">
        <v>22.5</v>
      </c>
      <c r="B74" s="15" t="s">
        <v>13</v>
      </c>
      <c r="C74" s="15" t="s">
        <v>101</v>
      </c>
      <c r="D74" s="15" t="s">
        <v>102</v>
      </c>
      <c r="E74" s="16" t="s">
        <v>103</v>
      </c>
      <c r="F74" s="15" t="s">
        <v>20</v>
      </c>
      <c r="G74" s="15" t="s">
        <v>12</v>
      </c>
      <c r="H74" s="15">
        <v>16</v>
      </c>
      <c r="I74" s="30">
        <v>22700</v>
      </c>
      <c r="J74" s="33">
        <f t="shared" si="1"/>
        <v>23700</v>
      </c>
    </row>
    <row r="75" spans="1:10" ht="20.25" customHeight="1" x14ac:dyDescent="0.25">
      <c r="A75" s="20">
        <v>22.5</v>
      </c>
      <c r="B75" s="15" t="s">
        <v>21</v>
      </c>
      <c r="C75" s="15" t="s">
        <v>101</v>
      </c>
      <c r="D75" s="21" t="s">
        <v>141</v>
      </c>
      <c r="E75" s="16" t="s">
        <v>103</v>
      </c>
      <c r="F75" s="15" t="s">
        <v>81</v>
      </c>
      <c r="G75" s="15" t="s">
        <v>5</v>
      </c>
      <c r="H75" s="15">
        <v>16</v>
      </c>
      <c r="I75" s="30">
        <v>23600</v>
      </c>
      <c r="J75" s="33">
        <f t="shared" si="1"/>
        <v>24600</v>
      </c>
    </row>
    <row r="76" spans="1:10" ht="20.25" customHeight="1" x14ac:dyDescent="0.25">
      <c r="A76" s="20">
        <v>22.5</v>
      </c>
      <c r="B76" s="15" t="s">
        <v>21</v>
      </c>
      <c r="C76" s="15" t="s">
        <v>101</v>
      </c>
      <c r="D76" s="15" t="s">
        <v>104</v>
      </c>
      <c r="E76" s="16" t="s">
        <v>103</v>
      </c>
      <c r="F76" s="15" t="s">
        <v>20</v>
      </c>
      <c r="G76" s="15" t="s">
        <v>5</v>
      </c>
      <c r="H76" s="15">
        <v>16</v>
      </c>
      <c r="I76" s="30">
        <v>23620</v>
      </c>
      <c r="J76" s="33">
        <f t="shared" si="1"/>
        <v>24620</v>
      </c>
    </row>
    <row r="77" spans="1:10" ht="20.25" customHeight="1" x14ac:dyDescent="0.25">
      <c r="A77" s="20">
        <v>22.5</v>
      </c>
      <c r="B77" s="15" t="s">
        <v>13</v>
      </c>
      <c r="C77" s="15" t="s">
        <v>105</v>
      </c>
      <c r="D77" s="15" t="s">
        <v>106</v>
      </c>
      <c r="E77" s="16" t="s">
        <v>107</v>
      </c>
      <c r="F77" s="15" t="s">
        <v>20</v>
      </c>
      <c r="G77" s="15" t="s">
        <v>12</v>
      </c>
      <c r="H77" s="15">
        <v>16</v>
      </c>
      <c r="I77" s="30">
        <v>21380</v>
      </c>
      <c r="J77" s="33">
        <f t="shared" si="1"/>
        <v>22380</v>
      </c>
    </row>
    <row r="78" spans="1:10" ht="20.25" customHeight="1" x14ac:dyDescent="0.25">
      <c r="A78" s="20">
        <v>22.5</v>
      </c>
      <c r="B78" s="15" t="s">
        <v>13</v>
      </c>
      <c r="C78" s="15" t="s">
        <v>108</v>
      </c>
      <c r="D78" s="15" t="s">
        <v>109</v>
      </c>
      <c r="E78" s="16" t="s">
        <v>110</v>
      </c>
      <c r="F78" s="15" t="s">
        <v>17</v>
      </c>
      <c r="G78" s="15" t="s">
        <v>5</v>
      </c>
      <c r="H78" s="15">
        <v>16</v>
      </c>
      <c r="I78" s="30">
        <v>22560.251572327044</v>
      </c>
      <c r="J78" s="33">
        <f t="shared" si="1"/>
        <v>23560.251572327044</v>
      </c>
    </row>
    <row r="79" spans="1:10" ht="20.25" customHeight="1" x14ac:dyDescent="0.25">
      <c r="A79" s="20">
        <v>22.5</v>
      </c>
      <c r="B79" s="15" t="s">
        <v>13</v>
      </c>
      <c r="C79" s="15" t="s">
        <v>108</v>
      </c>
      <c r="D79" s="15" t="s">
        <v>97</v>
      </c>
      <c r="E79" s="16" t="s">
        <v>90</v>
      </c>
      <c r="F79" s="15" t="s">
        <v>17</v>
      </c>
      <c r="G79" s="15" t="s">
        <v>12</v>
      </c>
      <c r="H79" s="15">
        <v>16</v>
      </c>
      <c r="I79" s="30">
        <v>21730</v>
      </c>
      <c r="J79" s="33">
        <f t="shared" si="1"/>
        <v>22730</v>
      </c>
    </row>
    <row r="80" spans="1:10" ht="20.25" customHeight="1" x14ac:dyDescent="0.25">
      <c r="A80" s="20">
        <v>22.5</v>
      </c>
      <c r="B80" s="15" t="s">
        <v>13</v>
      </c>
      <c r="C80" s="15" t="s">
        <v>108</v>
      </c>
      <c r="D80" s="15" t="s">
        <v>111</v>
      </c>
      <c r="E80" s="15" t="s">
        <v>110</v>
      </c>
      <c r="F80" s="15" t="s">
        <v>17</v>
      </c>
      <c r="G80" s="15" t="s">
        <v>5</v>
      </c>
      <c r="H80" s="15">
        <v>16</v>
      </c>
      <c r="I80" s="30">
        <v>21760</v>
      </c>
      <c r="J80" s="33">
        <f t="shared" si="1"/>
        <v>22760</v>
      </c>
    </row>
    <row r="81" spans="1:10" ht="20.25" customHeight="1" x14ac:dyDescent="0.25">
      <c r="A81" s="20">
        <v>22.5</v>
      </c>
      <c r="B81" s="15" t="s">
        <v>13</v>
      </c>
      <c r="C81" s="15" t="s">
        <v>108</v>
      </c>
      <c r="D81" s="15" t="s">
        <v>84</v>
      </c>
      <c r="E81" s="16" t="s">
        <v>90</v>
      </c>
      <c r="F81" s="15" t="s">
        <v>81</v>
      </c>
      <c r="G81" s="15" t="s">
        <v>5</v>
      </c>
      <c r="H81" s="15">
        <v>18</v>
      </c>
      <c r="I81" s="30">
        <v>22600</v>
      </c>
      <c r="J81" s="33">
        <f t="shared" si="1"/>
        <v>23600</v>
      </c>
    </row>
    <row r="82" spans="1:10" ht="20.25" customHeight="1" x14ac:dyDescent="0.25">
      <c r="A82" s="20">
        <v>22.5</v>
      </c>
      <c r="B82" s="15" t="s">
        <v>13</v>
      </c>
      <c r="C82" s="15" t="s">
        <v>108</v>
      </c>
      <c r="D82" s="15" t="s">
        <v>88</v>
      </c>
      <c r="E82" s="16" t="s">
        <v>90</v>
      </c>
      <c r="F82" s="15" t="s">
        <v>32</v>
      </c>
      <c r="G82" s="15" t="s">
        <v>5</v>
      </c>
      <c r="H82" s="15">
        <v>16</v>
      </c>
      <c r="I82" s="30">
        <v>22300</v>
      </c>
      <c r="J82" s="33">
        <f t="shared" si="1"/>
        <v>23300</v>
      </c>
    </row>
    <row r="83" spans="1:10" ht="20.25" customHeight="1" x14ac:dyDescent="0.25">
      <c r="A83" s="20">
        <v>22.5</v>
      </c>
      <c r="B83" s="15" t="s">
        <v>13</v>
      </c>
      <c r="C83" s="15" t="s">
        <v>108</v>
      </c>
      <c r="D83" s="15" t="s">
        <v>112</v>
      </c>
      <c r="E83" s="16" t="s">
        <v>110</v>
      </c>
      <c r="F83" s="15" t="s">
        <v>17</v>
      </c>
      <c r="G83" s="15" t="s">
        <v>5</v>
      </c>
      <c r="H83" s="15">
        <v>16</v>
      </c>
      <c r="I83" s="30">
        <v>22050</v>
      </c>
      <c r="J83" s="33">
        <f t="shared" si="1"/>
        <v>23050</v>
      </c>
    </row>
    <row r="84" spans="1:10" ht="20.25" customHeight="1" x14ac:dyDescent="0.25">
      <c r="A84" s="20">
        <v>22.5</v>
      </c>
      <c r="B84" s="15" t="s">
        <v>21</v>
      </c>
      <c r="C84" s="15" t="s">
        <v>108</v>
      </c>
      <c r="D84" s="15" t="s">
        <v>113</v>
      </c>
      <c r="E84" s="16" t="s">
        <v>90</v>
      </c>
      <c r="F84" s="15" t="s">
        <v>17</v>
      </c>
      <c r="G84" s="15" t="s">
        <v>5</v>
      </c>
      <c r="H84" s="15">
        <v>16</v>
      </c>
      <c r="I84" s="30">
        <v>23400.242424242428</v>
      </c>
      <c r="J84" s="33">
        <f t="shared" si="1"/>
        <v>24400.242424242428</v>
      </c>
    </row>
    <row r="85" spans="1:10" ht="20.25" customHeight="1" x14ac:dyDescent="0.25">
      <c r="A85" s="20">
        <v>22.5</v>
      </c>
      <c r="B85" s="15" t="s">
        <v>21</v>
      </c>
      <c r="C85" s="15" t="s">
        <v>108</v>
      </c>
      <c r="D85" s="15" t="s">
        <v>98</v>
      </c>
      <c r="E85" s="16" t="s">
        <v>90</v>
      </c>
      <c r="F85" s="15" t="s">
        <v>17</v>
      </c>
      <c r="G85" s="15" t="s">
        <v>5</v>
      </c>
      <c r="H85" s="15">
        <v>16</v>
      </c>
      <c r="I85" s="30">
        <v>22400</v>
      </c>
      <c r="J85" s="33">
        <f t="shared" si="1"/>
        <v>23400</v>
      </c>
    </row>
    <row r="86" spans="1:10" ht="20.25" customHeight="1" x14ac:dyDescent="0.25">
      <c r="A86" s="20">
        <v>22.5</v>
      </c>
      <c r="B86" s="15" t="s">
        <v>21</v>
      </c>
      <c r="C86" s="15" t="s">
        <v>108</v>
      </c>
      <c r="D86" s="15" t="s">
        <v>142</v>
      </c>
      <c r="E86" s="15" t="s">
        <v>110</v>
      </c>
      <c r="F86" s="15" t="s">
        <v>17</v>
      </c>
      <c r="G86" s="15" t="s">
        <v>5</v>
      </c>
      <c r="H86" s="15">
        <v>16</v>
      </c>
      <c r="I86" s="30">
        <v>22500</v>
      </c>
      <c r="J86" s="33">
        <f t="shared" si="1"/>
        <v>23500</v>
      </c>
    </row>
    <row r="87" spans="1:10" ht="20.25" customHeight="1" x14ac:dyDescent="0.25">
      <c r="A87" s="20">
        <v>22.5</v>
      </c>
      <c r="B87" s="15" t="s">
        <v>21</v>
      </c>
      <c r="C87" s="15" t="s">
        <v>108</v>
      </c>
      <c r="D87" s="15" t="s">
        <v>82</v>
      </c>
      <c r="E87" s="16" t="s">
        <v>90</v>
      </c>
      <c r="F87" s="15" t="s">
        <v>81</v>
      </c>
      <c r="G87" s="15" t="s">
        <v>5</v>
      </c>
      <c r="H87" s="15">
        <v>16</v>
      </c>
      <c r="I87" s="30">
        <v>24400</v>
      </c>
      <c r="J87" s="33">
        <f t="shared" si="1"/>
        <v>25400</v>
      </c>
    </row>
    <row r="88" spans="1:10" ht="20.25" customHeight="1" x14ac:dyDescent="0.25">
      <c r="A88" s="20">
        <v>22.5</v>
      </c>
      <c r="B88" s="15" t="s">
        <v>21</v>
      </c>
      <c r="C88" s="15" t="s">
        <v>108</v>
      </c>
      <c r="D88" s="15" t="s">
        <v>49</v>
      </c>
      <c r="E88" s="16" t="s">
        <v>90</v>
      </c>
      <c r="F88" s="15" t="s">
        <v>20</v>
      </c>
      <c r="G88" s="15" t="s">
        <v>5</v>
      </c>
      <c r="H88" s="15">
        <v>16</v>
      </c>
      <c r="I88" s="30">
        <v>23400</v>
      </c>
      <c r="J88" s="33">
        <f t="shared" si="1"/>
        <v>24400</v>
      </c>
    </row>
    <row r="89" spans="1:10" ht="20.25" customHeight="1" x14ac:dyDescent="0.25">
      <c r="A89" s="20">
        <v>22.5</v>
      </c>
      <c r="B89" s="15" t="s">
        <v>13</v>
      </c>
      <c r="C89" s="15" t="s">
        <v>114</v>
      </c>
      <c r="D89" s="15" t="s">
        <v>97</v>
      </c>
      <c r="E89" s="16" t="s">
        <v>90</v>
      </c>
      <c r="F89" s="15" t="s">
        <v>20</v>
      </c>
      <c r="G89" s="15" t="s">
        <v>12</v>
      </c>
      <c r="H89" s="15">
        <v>16</v>
      </c>
      <c r="I89" s="30">
        <v>21170</v>
      </c>
      <c r="J89" s="33">
        <f t="shared" si="1"/>
        <v>22170</v>
      </c>
    </row>
    <row r="90" spans="1:10" ht="20.25" customHeight="1" x14ac:dyDescent="0.25">
      <c r="A90" s="20">
        <v>22.5</v>
      </c>
      <c r="B90" s="15" t="s">
        <v>13</v>
      </c>
      <c r="C90" s="15" t="s">
        <v>115</v>
      </c>
      <c r="D90" s="21" t="s">
        <v>109</v>
      </c>
      <c r="E90" s="16" t="s">
        <v>116</v>
      </c>
      <c r="F90" s="15" t="s">
        <v>20</v>
      </c>
      <c r="G90" s="15" t="s">
        <v>5</v>
      </c>
      <c r="H90" s="15">
        <v>16</v>
      </c>
      <c r="I90" s="30">
        <v>23420</v>
      </c>
      <c r="J90" s="33">
        <f t="shared" si="1"/>
        <v>24420</v>
      </c>
    </row>
    <row r="91" spans="1:10" ht="20.25" customHeight="1" x14ac:dyDescent="0.25">
      <c r="A91" s="20">
        <v>22.5</v>
      </c>
      <c r="B91" s="15" t="s">
        <v>13</v>
      </c>
      <c r="C91" s="15" t="s">
        <v>115</v>
      </c>
      <c r="D91" s="15" t="s">
        <v>102</v>
      </c>
      <c r="E91" s="16" t="s">
        <v>116</v>
      </c>
      <c r="F91" s="15" t="s">
        <v>20</v>
      </c>
      <c r="G91" s="15" t="s">
        <v>12</v>
      </c>
      <c r="H91" s="15">
        <v>16</v>
      </c>
      <c r="I91" s="30">
        <v>23100</v>
      </c>
      <c r="J91" s="33">
        <f t="shared" si="1"/>
        <v>24100</v>
      </c>
    </row>
    <row r="92" spans="1:10" ht="20.25" customHeight="1" x14ac:dyDescent="0.25">
      <c r="A92" s="20">
        <v>22.5</v>
      </c>
      <c r="B92" s="15" t="s">
        <v>21</v>
      </c>
      <c r="C92" s="15" t="s">
        <v>115</v>
      </c>
      <c r="D92" s="15" t="s">
        <v>113</v>
      </c>
      <c r="E92" s="15" t="s">
        <v>90</v>
      </c>
      <c r="F92" s="15" t="s">
        <v>20</v>
      </c>
      <c r="G92" s="15" t="s">
        <v>5</v>
      </c>
      <c r="H92" s="15">
        <v>16</v>
      </c>
      <c r="I92" s="30">
        <v>23900</v>
      </c>
      <c r="J92" s="33">
        <f t="shared" si="1"/>
        <v>24900</v>
      </c>
    </row>
    <row r="93" spans="1:10" ht="20.25" customHeight="1" x14ac:dyDescent="0.25">
      <c r="A93" s="20">
        <v>22.5</v>
      </c>
      <c r="B93" s="15" t="s">
        <v>21</v>
      </c>
      <c r="C93" s="15" t="s">
        <v>115</v>
      </c>
      <c r="D93" s="15" t="s">
        <v>104</v>
      </c>
      <c r="E93" s="16" t="s">
        <v>90</v>
      </c>
      <c r="F93" s="15" t="s">
        <v>20</v>
      </c>
      <c r="G93" s="15" t="s">
        <v>5</v>
      </c>
      <c r="H93" s="15">
        <v>16</v>
      </c>
      <c r="I93" s="30">
        <v>23680</v>
      </c>
      <c r="J93" s="33">
        <f t="shared" si="1"/>
        <v>24680</v>
      </c>
    </row>
    <row r="94" spans="1:10" ht="20.25" customHeight="1" x14ac:dyDescent="0.25">
      <c r="A94" s="20">
        <v>22.5</v>
      </c>
      <c r="B94" s="15" t="s">
        <v>13</v>
      </c>
      <c r="C94" s="15" t="s">
        <v>117</v>
      </c>
      <c r="D94" s="15" t="s">
        <v>109</v>
      </c>
      <c r="E94" s="16" t="s">
        <v>94</v>
      </c>
      <c r="F94" s="15" t="s">
        <v>20</v>
      </c>
      <c r="G94" s="15" t="s">
        <v>5</v>
      </c>
      <c r="H94" s="15">
        <v>20</v>
      </c>
      <c r="I94" s="30">
        <v>23100</v>
      </c>
      <c r="J94" s="33">
        <f t="shared" si="1"/>
        <v>24100</v>
      </c>
    </row>
    <row r="95" spans="1:10" ht="20.25" customHeight="1" x14ac:dyDescent="0.25">
      <c r="A95" s="20">
        <v>22.5</v>
      </c>
      <c r="B95" s="15" t="s">
        <v>13</v>
      </c>
      <c r="C95" s="15" t="s">
        <v>117</v>
      </c>
      <c r="D95" s="15" t="s">
        <v>102</v>
      </c>
      <c r="E95" s="16" t="s">
        <v>94</v>
      </c>
      <c r="F95" s="15" t="s">
        <v>20</v>
      </c>
      <c r="G95" s="15" t="s">
        <v>12</v>
      </c>
      <c r="H95" s="15">
        <v>20</v>
      </c>
      <c r="I95" s="30">
        <v>22970</v>
      </c>
      <c r="J95" s="33">
        <f t="shared" si="1"/>
        <v>23970</v>
      </c>
    </row>
    <row r="96" spans="1:10" ht="20.25" customHeight="1" x14ac:dyDescent="0.25">
      <c r="A96" s="20">
        <v>22.5</v>
      </c>
      <c r="B96" s="15" t="s">
        <v>13</v>
      </c>
      <c r="C96" s="15" t="s">
        <v>117</v>
      </c>
      <c r="D96" s="15" t="s">
        <v>112</v>
      </c>
      <c r="E96" s="16" t="s">
        <v>80</v>
      </c>
      <c r="F96" s="15" t="s">
        <v>20</v>
      </c>
      <c r="G96" s="15" t="s">
        <v>5</v>
      </c>
      <c r="H96" s="15">
        <v>18</v>
      </c>
      <c r="I96" s="30">
        <v>23830.357142857141</v>
      </c>
      <c r="J96" s="33">
        <f t="shared" si="1"/>
        <v>24830.357142857141</v>
      </c>
    </row>
    <row r="97" spans="1:10" ht="20.25" customHeight="1" x14ac:dyDescent="0.25">
      <c r="A97" s="20">
        <v>22.5</v>
      </c>
      <c r="B97" s="15" t="s">
        <v>21</v>
      </c>
      <c r="C97" s="15" t="s">
        <v>117</v>
      </c>
      <c r="D97" s="15" t="s">
        <v>113</v>
      </c>
      <c r="E97" s="16" t="s">
        <v>80</v>
      </c>
      <c r="F97" s="15" t="s">
        <v>20</v>
      </c>
      <c r="G97" s="15" t="s">
        <v>5</v>
      </c>
      <c r="H97" s="15">
        <v>18</v>
      </c>
      <c r="I97" s="30">
        <v>24370</v>
      </c>
      <c r="J97" s="33">
        <f t="shared" si="1"/>
        <v>25370</v>
      </c>
    </row>
    <row r="98" spans="1:10" ht="20.25" customHeight="1" x14ac:dyDescent="0.25">
      <c r="A98" s="20">
        <v>22.5</v>
      </c>
      <c r="B98" s="15" t="s">
        <v>21</v>
      </c>
      <c r="C98" s="15" t="s">
        <v>117</v>
      </c>
      <c r="D98" s="15" t="s">
        <v>113</v>
      </c>
      <c r="E98" s="16" t="s">
        <v>80</v>
      </c>
      <c r="F98" s="15" t="s">
        <v>20</v>
      </c>
      <c r="G98" s="15" t="s">
        <v>5</v>
      </c>
      <c r="H98" s="15">
        <v>18</v>
      </c>
      <c r="I98" s="30">
        <v>24370</v>
      </c>
      <c r="J98" s="33">
        <f t="shared" si="1"/>
        <v>25370</v>
      </c>
    </row>
    <row r="99" spans="1:10" ht="20.25" customHeight="1" x14ac:dyDescent="0.25">
      <c r="A99" s="20">
        <v>22.5</v>
      </c>
      <c r="B99" s="15" t="s">
        <v>21</v>
      </c>
      <c r="C99" s="15" t="s">
        <v>117</v>
      </c>
      <c r="D99" s="15" t="s">
        <v>104</v>
      </c>
      <c r="E99" s="16" t="s">
        <v>80</v>
      </c>
      <c r="F99" s="15" t="s">
        <v>20</v>
      </c>
      <c r="G99" s="15" t="s">
        <v>5</v>
      </c>
      <c r="H99" s="15">
        <v>18</v>
      </c>
      <c r="I99" s="30">
        <v>23870</v>
      </c>
      <c r="J99" s="33">
        <f t="shared" si="1"/>
        <v>24870</v>
      </c>
    </row>
    <row r="100" spans="1:10" ht="20.25" customHeight="1" x14ac:dyDescent="0.25">
      <c r="A100" s="20">
        <v>22.5</v>
      </c>
      <c r="B100" s="15" t="s">
        <v>21</v>
      </c>
      <c r="C100" s="15" t="s">
        <v>117</v>
      </c>
      <c r="D100" s="15" t="s">
        <v>143</v>
      </c>
      <c r="E100" s="15" t="s">
        <v>80</v>
      </c>
      <c r="F100" s="15" t="s">
        <v>20</v>
      </c>
      <c r="G100" s="15" t="s">
        <v>5</v>
      </c>
      <c r="H100" s="15">
        <v>18</v>
      </c>
      <c r="I100" s="30">
        <v>24000</v>
      </c>
      <c r="J100" s="33">
        <f t="shared" si="1"/>
        <v>25000</v>
      </c>
    </row>
    <row r="101" spans="1:10" ht="20.25" customHeight="1" x14ac:dyDescent="0.25">
      <c r="A101" s="20">
        <v>22.5</v>
      </c>
      <c r="B101" s="15" t="s">
        <v>21</v>
      </c>
      <c r="C101" s="15" t="s">
        <v>117</v>
      </c>
      <c r="D101" s="15" t="s">
        <v>49</v>
      </c>
      <c r="E101" s="16" t="s">
        <v>80</v>
      </c>
      <c r="F101" s="15" t="s">
        <v>20</v>
      </c>
      <c r="G101" s="15" t="s">
        <v>5</v>
      </c>
      <c r="H101" s="15">
        <v>18</v>
      </c>
      <c r="I101" s="30">
        <v>25050</v>
      </c>
      <c r="J101" s="33">
        <f t="shared" si="1"/>
        <v>26050</v>
      </c>
    </row>
    <row r="102" spans="1:10" ht="21" customHeight="1" x14ac:dyDescent="0.25">
      <c r="A102" s="20">
        <v>22.5</v>
      </c>
      <c r="B102" s="15" t="s">
        <v>13</v>
      </c>
      <c r="C102" s="15" t="s">
        <v>118</v>
      </c>
      <c r="D102" s="15" t="s">
        <v>109</v>
      </c>
      <c r="E102" s="16" t="s">
        <v>94</v>
      </c>
      <c r="F102" s="15" t="s">
        <v>20</v>
      </c>
      <c r="G102" s="15" t="s">
        <v>5</v>
      </c>
      <c r="H102" s="15">
        <v>20</v>
      </c>
      <c r="I102" s="30">
        <v>23515.151515151516</v>
      </c>
      <c r="J102" s="33">
        <f t="shared" si="1"/>
        <v>24515.151515151516</v>
      </c>
    </row>
    <row r="103" spans="1:10" ht="20.25" customHeight="1" x14ac:dyDescent="0.25">
      <c r="A103" s="20">
        <v>22.5</v>
      </c>
      <c r="B103" s="15" t="s">
        <v>13</v>
      </c>
      <c r="C103" s="15" t="s">
        <v>118</v>
      </c>
      <c r="D103" s="15" t="s">
        <v>102</v>
      </c>
      <c r="E103" s="16" t="s">
        <v>94</v>
      </c>
      <c r="F103" s="15" t="s">
        <v>20</v>
      </c>
      <c r="G103" s="15" t="s">
        <v>12</v>
      </c>
      <c r="H103" s="15">
        <v>18</v>
      </c>
      <c r="I103" s="30">
        <v>23230</v>
      </c>
      <c r="J103" s="33">
        <f t="shared" si="1"/>
        <v>24230</v>
      </c>
    </row>
    <row r="104" spans="1:10" ht="20.25" customHeight="1" x14ac:dyDescent="0.25">
      <c r="A104" s="20">
        <v>22.5</v>
      </c>
      <c r="B104" s="15" t="s">
        <v>13</v>
      </c>
      <c r="C104" s="15" t="s">
        <v>118</v>
      </c>
      <c r="D104" s="15" t="s">
        <v>111</v>
      </c>
      <c r="E104" s="15" t="s">
        <v>94</v>
      </c>
      <c r="F104" s="15" t="s">
        <v>20</v>
      </c>
      <c r="G104" s="15" t="s">
        <v>5</v>
      </c>
      <c r="H104" s="15">
        <v>20</v>
      </c>
      <c r="I104" s="30">
        <v>22859.917355371901</v>
      </c>
      <c r="J104" s="33">
        <f t="shared" si="1"/>
        <v>23859.917355371901</v>
      </c>
    </row>
    <row r="105" spans="1:10" s="24" customFormat="1" ht="20.25" customHeight="1" x14ac:dyDescent="0.25">
      <c r="A105" s="20">
        <v>22.5</v>
      </c>
      <c r="B105" s="15" t="s">
        <v>13</v>
      </c>
      <c r="C105" s="15" t="s">
        <v>118</v>
      </c>
      <c r="D105" s="15" t="s">
        <v>84</v>
      </c>
      <c r="E105" s="16" t="s">
        <v>94</v>
      </c>
      <c r="F105" s="15" t="s">
        <v>81</v>
      </c>
      <c r="G105" s="15" t="s">
        <v>5</v>
      </c>
      <c r="H105" s="15">
        <v>18</v>
      </c>
      <c r="I105" s="30">
        <v>24520</v>
      </c>
      <c r="J105" s="33">
        <f t="shared" si="1"/>
        <v>25520</v>
      </c>
    </row>
    <row r="106" spans="1:10" s="24" customFormat="1" ht="20.25" customHeight="1" x14ac:dyDescent="0.25">
      <c r="A106" s="20">
        <v>22.5</v>
      </c>
      <c r="B106" s="15" t="s">
        <v>13</v>
      </c>
      <c r="C106" s="15" t="s">
        <v>118</v>
      </c>
      <c r="D106" s="15" t="s">
        <v>112</v>
      </c>
      <c r="E106" s="16" t="s">
        <v>94</v>
      </c>
      <c r="F106" s="15" t="s">
        <v>20</v>
      </c>
      <c r="G106" s="15" t="s">
        <v>5</v>
      </c>
      <c r="H106" s="15">
        <v>18</v>
      </c>
      <c r="I106" s="30">
        <v>22900</v>
      </c>
      <c r="J106" s="33">
        <f t="shared" si="1"/>
        <v>23900</v>
      </c>
    </row>
    <row r="107" spans="1:10" s="24" customFormat="1" ht="20.25" customHeight="1" x14ac:dyDescent="0.25">
      <c r="A107" s="20">
        <v>22.5</v>
      </c>
      <c r="B107" s="15" t="s">
        <v>21</v>
      </c>
      <c r="C107" s="15" t="s">
        <v>118</v>
      </c>
      <c r="D107" s="15" t="s">
        <v>74</v>
      </c>
      <c r="E107" s="16" t="s">
        <v>80</v>
      </c>
      <c r="F107" s="15" t="s">
        <v>17</v>
      </c>
      <c r="G107" s="15" t="s">
        <v>5</v>
      </c>
      <c r="H107" s="15">
        <v>18</v>
      </c>
      <c r="I107" s="30">
        <v>24390</v>
      </c>
      <c r="J107" s="33">
        <f t="shared" si="1"/>
        <v>25390</v>
      </c>
    </row>
    <row r="108" spans="1:10" s="24" customFormat="1" ht="20.25" customHeight="1" x14ac:dyDescent="0.25">
      <c r="A108" s="20">
        <v>22.5</v>
      </c>
      <c r="B108" s="15" t="s">
        <v>21</v>
      </c>
      <c r="C108" s="15" t="s">
        <v>118</v>
      </c>
      <c r="D108" s="15" t="s">
        <v>113</v>
      </c>
      <c r="E108" s="16" t="s">
        <v>94</v>
      </c>
      <c r="F108" s="15" t="s">
        <v>20</v>
      </c>
      <c r="G108" s="15" t="s">
        <v>5</v>
      </c>
      <c r="H108" s="15">
        <v>18</v>
      </c>
      <c r="I108" s="30">
        <v>24720</v>
      </c>
      <c r="J108" s="33">
        <f t="shared" si="1"/>
        <v>25720</v>
      </c>
    </row>
    <row r="109" spans="1:10" s="24" customFormat="1" ht="20.25" customHeight="1" x14ac:dyDescent="0.25">
      <c r="A109" s="20">
        <v>22.5</v>
      </c>
      <c r="B109" s="15" t="s">
        <v>21</v>
      </c>
      <c r="C109" s="15" t="s">
        <v>118</v>
      </c>
      <c r="D109" s="15" t="s">
        <v>113</v>
      </c>
      <c r="E109" s="16" t="s">
        <v>94</v>
      </c>
      <c r="F109" s="15" t="s">
        <v>20</v>
      </c>
      <c r="G109" s="15" t="s">
        <v>5</v>
      </c>
      <c r="H109" s="15">
        <v>18</v>
      </c>
      <c r="I109" s="30">
        <v>24720</v>
      </c>
      <c r="J109" s="33">
        <f t="shared" si="1"/>
        <v>25720</v>
      </c>
    </row>
    <row r="110" spans="1:10" s="24" customFormat="1" ht="20.25" customHeight="1" x14ac:dyDescent="0.25">
      <c r="A110" s="20">
        <v>22.5</v>
      </c>
      <c r="B110" s="15" t="s">
        <v>21</v>
      </c>
      <c r="C110" s="15" t="s">
        <v>118</v>
      </c>
      <c r="D110" s="15" t="s">
        <v>104</v>
      </c>
      <c r="E110" s="16" t="s">
        <v>94</v>
      </c>
      <c r="F110" s="15" t="s">
        <v>20</v>
      </c>
      <c r="G110" s="15" t="s">
        <v>5</v>
      </c>
      <c r="H110" s="15">
        <v>18</v>
      </c>
      <c r="I110" s="30">
        <v>23970</v>
      </c>
      <c r="J110" s="33">
        <f t="shared" si="1"/>
        <v>24970</v>
      </c>
    </row>
    <row r="111" spans="1:10" s="24" customFormat="1" ht="20.25" customHeight="1" x14ac:dyDescent="0.25">
      <c r="A111" s="20">
        <v>22.5</v>
      </c>
      <c r="B111" s="15" t="s">
        <v>21</v>
      </c>
      <c r="C111" s="15" t="s">
        <v>118</v>
      </c>
      <c r="D111" s="15" t="s">
        <v>82</v>
      </c>
      <c r="E111" s="16" t="s">
        <v>94</v>
      </c>
      <c r="F111" s="15" t="s">
        <v>81</v>
      </c>
      <c r="G111" s="15" t="s">
        <v>5</v>
      </c>
      <c r="H111" s="15">
        <v>18</v>
      </c>
      <c r="I111" s="30">
        <v>25050</v>
      </c>
      <c r="J111" s="33">
        <f t="shared" si="1"/>
        <v>26050</v>
      </c>
    </row>
    <row r="112" spans="1:10" s="24" customFormat="1" ht="20.25" customHeight="1" x14ac:dyDescent="0.25">
      <c r="A112" s="20">
        <v>22.5</v>
      </c>
      <c r="B112" s="15" t="s">
        <v>21</v>
      </c>
      <c r="C112" s="15" t="s">
        <v>118</v>
      </c>
      <c r="D112" s="15" t="s">
        <v>95</v>
      </c>
      <c r="E112" s="15" t="s">
        <v>94</v>
      </c>
      <c r="F112" s="15" t="s">
        <v>81</v>
      </c>
      <c r="G112" s="15" t="s">
        <v>5</v>
      </c>
      <c r="H112" s="15">
        <v>18</v>
      </c>
      <c r="I112" s="30">
        <v>25190</v>
      </c>
      <c r="J112" s="33">
        <f t="shared" si="1"/>
        <v>26190</v>
      </c>
    </row>
    <row r="113" spans="1:10" ht="20.25" customHeight="1" x14ac:dyDescent="0.25">
      <c r="A113" s="20">
        <v>22.5</v>
      </c>
      <c r="B113" s="15" t="s">
        <v>21</v>
      </c>
      <c r="C113" s="15" t="s">
        <v>118</v>
      </c>
      <c r="D113" s="15" t="s">
        <v>49</v>
      </c>
      <c r="E113" s="16" t="s">
        <v>94</v>
      </c>
      <c r="F113" s="15" t="s">
        <v>20</v>
      </c>
      <c r="G113" s="15" t="s">
        <v>5</v>
      </c>
      <c r="H113" s="15">
        <v>18</v>
      </c>
      <c r="I113" s="30">
        <v>24850</v>
      </c>
      <c r="J113" s="33">
        <f t="shared" si="1"/>
        <v>25850</v>
      </c>
    </row>
    <row r="114" spans="1:10" ht="20.25" customHeight="1" x14ac:dyDescent="0.25">
      <c r="A114" s="20">
        <v>22.5</v>
      </c>
      <c r="B114" s="15" t="s">
        <v>13</v>
      </c>
      <c r="C114" s="15" t="s">
        <v>119</v>
      </c>
      <c r="D114" s="15" t="s">
        <v>120</v>
      </c>
      <c r="E114" s="15">
        <v>160</v>
      </c>
      <c r="F114" s="15" t="s">
        <v>81</v>
      </c>
      <c r="G114" s="15" t="s">
        <v>5</v>
      </c>
      <c r="H114" s="15">
        <v>18</v>
      </c>
      <c r="I114" s="30">
        <v>25480</v>
      </c>
      <c r="J114" s="33">
        <f t="shared" si="1"/>
        <v>26480</v>
      </c>
    </row>
    <row r="115" spans="1:10" ht="20.25" customHeight="1" x14ac:dyDescent="0.25">
      <c r="A115" s="20">
        <v>22.5</v>
      </c>
      <c r="B115" s="15" t="s">
        <v>13</v>
      </c>
      <c r="C115" s="15" t="s">
        <v>119</v>
      </c>
      <c r="D115" s="15" t="s">
        <v>109</v>
      </c>
      <c r="E115" s="15">
        <v>160</v>
      </c>
      <c r="F115" s="15" t="s">
        <v>81</v>
      </c>
      <c r="G115" s="15" t="s">
        <v>5</v>
      </c>
      <c r="H115" s="15">
        <v>18</v>
      </c>
      <c r="I115" s="30">
        <v>25280</v>
      </c>
      <c r="J115" s="33">
        <f t="shared" si="1"/>
        <v>26280</v>
      </c>
    </row>
    <row r="116" spans="1:10" ht="20.25" customHeight="1" x14ac:dyDescent="0.25">
      <c r="A116" s="20">
        <v>22.5</v>
      </c>
      <c r="B116" s="15" t="s">
        <v>7</v>
      </c>
      <c r="C116" s="15" t="s">
        <v>119</v>
      </c>
      <c r="D116" s="15" t="s">
        <v>40</v>
      </c>
      <c r="E116" s="16">
        <v>160</v>
      </c>
      <c r="F116" s="15" t="s">
        <v>81</v>
      </c>
      <c r="G116" s="15" t="s">
        <v>5</v>
      </c>
      <c r="H116" s="15">
        <v>18</v>
      </c>
      <c r="I116" s="30">
        <v>25700</v>
      </c>
      <c r="J116" s="33">
        <f t="shared" si="1"/>
        <v>26700</v>
      </c>
    </row>
    <row r="117" spans="1:10" ht="20.25" customHeight="1" x14ac:dyDescent="0.25">
      <c r="A117" s="20">
        <v>22.5</v>
      </c>
      <c r="B117" s="15" t="s">
        <v>7</v>
      </c>
      <c r="C117" s="15" t="s">
        <v>119</v>
      </c>
      <c r="D117" s="15" t="s">
        <v>121</v>
      </c>
      <c r="E117" s="15">
        <v>160</v>
      </c>
      <c r="F117" s="15" t="s">
        <v>81</v>
      </c>
      <c r="G117" s="15"/>
      <c r="H117" s="15">
        <v>18</v>
      </c>
      <c r="I117" s="31">
        <v>25750.129870129866</v>
      </c>
      <c r="J117" s="33">
        <f t="shared" si="1"/>
        <v>26750.129870129866</v>
      </c>
    </row>
    <row r="118" spans="1:10" ht="20.25" customHeight="1" x14ac:dyDescent="0.25">
      <c r="A118" s="20">
        <v>22.5</v>
      </c>
      <c r="B118" s="15" t="s">
        <v>13</v>
      </c>
      <c r="C118" s="15" t="s">
        <v>122</v>
      </c>
      <c r="D118" s="15" t="s">
        <v>109</v>
      </c>
      <c r="E118" s="16">
        <v>160</v>
      </c>
      <c r="F118" s="15" t="s">
        <v>81</v>
      </c>
      <c r="G118" s="15" t="s">
        <v>5</v>
      </c>
      <c r="H118" s="15">
        <v>20</v>
      </c>
      <c r="I118" s="30">
        <v>25650</v>
      </c>
      <c r="J118" s="33">
        <f t="shared" si="1"/>
        <v>26650</v>
      </c>
    </row>
    <row r="119" spans="1:10" ht="20.25" customHeight="1" x14ac:dyDescent="0.25">
      <c r="A119" s="20">
        <v>22.5</v>
      </c>
      <c r="B119" s="15" t="s">
        <v>13</v>
      </c>
      <c r="C119" s="15" t="s">
        <v>122</v>
      </c>
      <c r="D119" s="15" t="s">
        <v>109</v>
      </c>
      <c r="E119" s="15">
        <v>164</v>
      </c>
      <c r="F119" s="15" t="s">
        <v>81</v>
      </c>
      <c r="G119" s="15" t="s">
        <v>5</v>
      </c>
      <c r="H119" s="15">
        <v>24</v>
      </c>
      <c r="I119" s="30">
        <v>25850</v>
      </c>
      <c r="J119" s="33">
        <f t="shared" si="1"/>
        <v>26850</v>
      </c>
    </row>
    <row r="120" spans="1:10" ht="20.25" customHeight="1" x14ac:dyDescent="0.25">
      <c r="A120" s="20">
        <v>22.5</v>
      </c>
      <c r="B120" s="15" t="s">
        <v>13</v>
      </c>
      <c r="C120" s="15" t="s">
        <v>122</v>
      </c>
      <c r="D120" s="21" t="s">
        <v>123</v>
      </c>
      <c r="E120" s="16">
        <v>158</v>
      </c>
      <c r="F120" s="15" t="s">
        <v>20</v>
      </c>
      <c r="G120" s="15" t="s">
        <v>5</v>
      </c>
      <c r="H120" s="15">
        <v>18</v>
      </c>
      <c r="I120" s="30">
        <v>26220</v>
      </c>
      <c r="J120" s="33">
        <f t="shared" si="1"/>
        <v>27220</v>
      </c>
    </row>
    <row r="121" spans="1:10" ht="20.25" customHeight="1" x14ac:dyDescent="0.25">
      <c r="A121" s="20">
        <v>22.5</v>
      </c>
      <c r="B121" s="15" t="s">
        <v>7</v>
      </c>
      <c r="C121" s="15" t="s">
        <v>122</v>
      </c>
      <c r="D121" s="15" t="s">
        <v>124</v>
      </c>
      <c r="E121" s="15">
        <v>160</v>
      </c>
      <c r="F121" s="15" t="s">
        <v>81</v>
      </c>
      <c r="G121" s="15" t="s">
        <v>5</v>
      </c>
      <c r="H121" s="15">
        <v>18</v>
      </c>
      <c r="I121" s="30">
        <v>25100</v>
      </c>
      <c r="J121" s="33">
        <f t="shared" si="1"/>
        <v>26100</v>
      </c>
    </row>
    <row r="122" spans="1:10" ht="20.25" customHeight="1" x14ac:dyDescent="0.25">
      <c r="A122" s="20">
        <v>22.5</v>
      </c>
      <c r="B122" s="15" t="s">
        <v>7</v>
      </c>
      <c r="C122" s="15" t="s">
        <v>122</v>
      </c>
      <c r="D122" s="15" t="s">
        <v>124</v>
      </c>
      <c r="E122" s="15">
        <v>164</v>
      </c>
      <c r="F122" s="15" t="s">
        <v>81</v>
      </c>
      <c r="G122" s="15" t="s">
        <v>5</v>
      </c>
      <c r="H122" s="15">
        <v>24</v>
      </c>
      <c r="I122" s="30">
        <v>25190</v>
      </c>
      <c r="J122" s="33">
        <f t="shared" si="1"/>
        <v>26190</v>
      </c>
    </row>
    <row r="123" spans="1:10" ht="20.25" customHeight="1" x14ac:dyDescent="0.25">
      <c r="A123" s="20">
        <v>22.5</v>
      </c>
      <c r="B123" s="15" t="s">
        <v>7</v>
      </c>
      <c r="C123" s="15" t="s">
        <v>122</v>
      </c>
      <c r="D123" s="15" t="s">
        <v>121</v>
      </c>
      <c r="E123" s="15">
        <v>160</v>
      </c>
      <c r="F123" s="15" t="s">
        <v>81</v>
      </c>
      <c r="G123" s="15"/>
      <c r="H123" s="15">
        <v>18</v>
      </c>
      <c r="I123" s="30">
        <v>25100</v>
      </c>
      <c r="J123" s="33">
        <f t="shared" si="1"/>
        <v>26100</v>
      </c>
    </row>
    <row r="124" spans="1:10" ht="20.25" customHeight="1" x14ac:dyDescent="0.25">
      <c r="A124" s="20">
        <v>22.5</v>
      </c>
      <c r="B124" s="15" t="s">
        <v>7</v>
      </c>
      <c r="C124" s="15" t="s">
        <v>122</v>
      </c>
      <c r="D124" s="15" t="s">
        <v>125</v>
      </c>
      <c r="E124" s="16">
        <v>160</v>
      </c>
      <c r="F124" s="15" t="s">
        <v>81</v>
      </c>
      <c r="G124" s="15" t="s">
        <v>5</v>
      </c>
      <c r="H124" s="15">
        <v>20</v>
      </c>
      <c r="I124" s="30">
        <v>26220</v>
      </c>
      <c r="J124" s="33">
        <f t="shared" si="1"/>
        <v>27220</v>
      </c>
    </row>
    <row r="125" spans="1:10" ht="20.25" customHeight="1" x14ac:dyDescent="0.25">
      <c r="A125" s="20">
        <v>22.5</v>
      </c>
      <c r="B125" s="15" t="s">
        <v>13</v>
      </c>
      <c r="C125" s="15" t="s">
        <v>126</v>
      </c>
      <c r="D125" s="15" t="s">
        <v>109</v>
      </c>
      <c r="E125" s="15">
        <v>156</v>
      </c>
      <c r="F125" s="15" t="s">
        <v>81</v>
      </c>
      <c r="G125" s="15" t="s">
        <v>5</v>
      </c>
      <c r="H125" s="15">
        <v>18</v>
      </c>
      <c r="I125" s="30">
        <v>28730</v>
      </c>
      <c r="J125" s="33">
        <f t="shared" si="1"/>
        <v>29730</v>
      </c>
    </row>
    <row r="126" spans="1:10" ht="20.25" customHeight="1" x14ac:dyDescent="0.25">
      <c r="A126" s="20">
        <v>22.5</v>
      </c>
      <c r="B126" s="15" t="s">
        <v>13</v>
      </c>
      <c r="C126" s="15" t="s">
        <v>126</v>
      </c>
      <c r="D126" s="15" t="s">
        <v>102</v>
      </c>
      <c r="E126" s="15">
        <v>156</v>
      </c>
      <c r="F126" s="15" t="s">
        <v>20</v>
      </c>
      <c r="G126" s="15"/>
      <c r="H126" s="15">
        <v>18</v>
      </c>
      <c r="I126" s="30">
        <v>28500</v>
      </c>
      <c r="J126" s="33">
        <f t="shared" si="1"/>
        <v>29500</v>
      </c>
    </row>
    <row r="127" spans="1:10" ht="20.25" customHeight="1" x14ac:dyDescent="0.25">
      <c r="A127" s="20">
        <v>22.5</v>
      </c>
      <c r="B127" s="15" t="s">
        <v>13</v>
      </c>
      <c r="C127" s="15" t="s">
        <v>127</v>
      </c>
      <c r="D127" s="15" t="s">
        <v>128</v>
      </c>
      <c r="E127" s="16">
        <v>165</v>
      </c>
      <c r="F127" s="15" t="s">
        <v>81</v>
      </c>
      <c r="G127" s="15" t="s">
        <v>5</v>
      </c>
      <c r="H127" s="15">
        <v>20</v>
      </c>
      <c r="I127" s="30">
        <v>32200</v>
      </c>
      <c r="J127" s="33">
        <f t="shared" si="1"/>
        <v>33200</v>
      </c>
    </row>
    <row r="128" spans="1:10" ht="23.25" customHeight="1" x14ac:dyDescent="0.25">
      <c r="A128" s="20">
        <v>22.5</v>
      </c>
      <c r="B128" s="15" t="s">
        <v>7</v>
      </c>
      <c r="C128" s="15" t="s">
        <v>127</v>
      </c>
      <c r="D128" s="15" t="s">
        <v>40</v>
      </c>
      <c r="E128" s="16">
        <v>165</v>
      </c>
      <c r="F128" s="15" t="s">
        <v>81</v>
      </c>
      <c r="G128" s="15" t="s">
        <v>5</v>
      </c>
      <c r="H128" s="15">
        <v>20</v>
      </c>
      <c r="I128" s="30">
        <v>32350</v>
      </c>
      <c r="J128" s="33">
        <f t="shared" si="1"/>
        <v>33350</v>
      </c>
    </row>
    <row r="129" spans="1:12" ht="20.25" customHeight="1" x14ac:dyDescent="0.25">
      <c r="A129" s="20">
        <v>22.5</v>
      </c>
      <c r="B129" s="15" t="s">
        <v>13</v>
      </c>
      <c r="C129" s="15" t="s">
        <v>129</v>
      </c>
      <c r="D129" s="15" t="s">
        <v>128</v>
      </c>
      <c r="E129" s="16">
        <v>169</v>
      </c>
      <c r="F129" s="15" t="s">
        <v>81</v>
      </c>
      <c r="G129" s="15" t="s">
        <v>5</v>
      </c>
      <c r="H129" s="15">
        <v>20</v>
      </c>
      <c r="I129" s="30">
        <v>37850</v>
      </c>
      <c r="J129" s="33">
        <f>I129+1500</f>
        <v>39350</v>
      </c>
    </row>
    <row r="130" spans="1:12" ht="20.25" customHeight="1" x14ac:dyDescent="0.25">
      <c r="A130" s="20">
        <v>22.5</v>
      </c>
      <c r="B130" s="15" t="s">
        <v>7</v>
      </c>
      <c r="C130" s="15" t="s">
        <v>129</v>
      </c>
      <c r="D130" s="15" t="s">
        <v>70</v>
      </c>
      <c r="E130" s="16">
        <v>169</v>
      </c>
      <c r="F130" s="15" t="s">
        <v>81</v>
      </c>
      <c r="G130" s="15" t="s">
        <v>12</v>
      </c>
      <c r="H130" s="15">
        <v>20</v>
      </c>
      <c r="I130" s="30">
        <v>36810</v>
      </c>
      <c r="J130" s="33">
        <f>I130+1500</f>
        <v>38310</v>
      </c>
    </row>
    <row r="131" spans="1:12" ht="20.25" customHeight="1" x14ac:dyDescent="0.25">
      <c r="A131" s="20">
        <v>22.5</v>
      </c>
      <c r="B131" s="15" t="s">
        <v>7</v>
      </c>
      <c r="C131" s="15" t="s">
        <v>130</v>
      </c>
      <c r="D131" s="15" t="s">
        <v>68</v>
      </c>
      <c r="E131" s="16">
        <v>160</v>
      </c>
      <c r="F131" s="15" t="s">
        <v>32</v>
      </c>
      <c r="G131" s="15" t="s">
        <v>12</v>
      </c>
      <c r="H131" s="15">
        <v>22</v>
      </c>
      <c r="I131" s="30">
        <v>31100</v>
      </c>
      <c r="J131" s="33">
        <f t="shared" si="1"/>
        <v>32100</v>
      </c>
    </row>
    <row r="132" spans="1:12" s="22" customFormat="1" ht="20.25" customHeight="1" x14ac:dyDescent="0.25">
      <c r="A132" s="12">
        <v>24</v>
      </c>
      <c r="B132" s="15" t="s">
        <v>21</v>
      </c>
      <c r="C132" s="15" t="s">
        <v>131</v>
      </c>
      <c r="D132" s="15" t="s">
        <v>95</v>
      </c>
      <c r="E132" s="16" t="s">
        <v>132</v>
      </c>
      <c r="F132" s="15" t="s">
        <v>11</v>
      </c>
      <c r="G132" s="15" t="s">
        <v>5</v>
      </c>
      <c r="H132" s="15">
        <v>18</v>
      </c>
      <c r="I132" s="30">
        <v>26370</v>
      </c>
      <c r="J132" s="33">
        <f t="shared" si="1"/>
        <v>27370</v>
      </c>
    </row>
    <row r="133" spans="1:12" ht="19.5" customHeight="1" x14ac:dyDescent="0.25">
      <c r="A133" s="17">
        <v>24</v>
      </c>
      <c r="B133" s="15" t="s">
        <v>21</v>
      </c>
      <c r="C133" s="15" t="s">
        <v>131</v>
      </c>
      <c r="D133" s="15" t="s">
        <v>95</v>
      </c>
      <c r="E133" s="16" t="s">
        <v>132</v>
      </c>
      <c r="F133" s="15" t="s">
        <v>11</v>
      </c>
      <c r="G133" s="15" t="s">
        <v>5</v>
      </c>
      <c r="H133" s="15">
        <v>18</v>
      </c>
      <c r="I133" s="30">
        <v>28520</v>
      </c>
      <c r="J133" s="33">
        <f t="shared" si="1"/>
        <v>29520</v>
      </c>
    </row>
    <row r="134" spans="1:12" s="25" customFormat="1" ht="20.25" customHeight="1" x14ac:dyDescent="0.25">
      <c r="A134" s="17">
        <v>24</v>
      </c>
      <c r="B134" s="15" t="s">
        <v>13</v>
      </c>
      <c r="C134" s="15" t="s">
        <v>133</v>
      </c>
      <c r="D134" s="15" t="s">
        <v>79</v>
      </c>
      <c r="E134" s="16" t="s">
        <v>134</v>
      </c>
      <c r="F134" s="15" t="s">
        <v>81</v>
      </c>
      <c r="G134" s="15" t="s">
        <v>12</v>
      </c>
      <c r="H134" s="15">
        <v>22</v>
      </c>
      <c r="I134" s="30">
        <v>26650</v>
      </c>
      <c r="J134" s="33">
        <f>I134+1100</f>
        <v>27750</v>
      </c>
      <c r="K134" s="3"/>
      <c r="L134" s="3"/>
    </row>
    <row r="135" spans="1:12" ht="20.25" customHeight="1" x14ac:dyDescent="0.25">
      <c r="A135" s="17">
        <v>24</v>
      </c>
      <c r="B135" s="15" t="s">
        <v>21</v>
      </c>
      <c r="C135" s="15" t="s">
        <v>133</v>
      </c>
      <c r="D135" s="15" t="s">
        <v>135</v>
      </c>
      <c r="E135" s="16" t="s">
        <v>136</v>
      </c>
      <c r="F135" s="15" t="s">
        <v>81</v>
      </c>
      <c r="G135" s="15" t="s">
        <v>5</v>
      </c>
      <c r="H135" s="15">
        <v>22</v>
      </c>
      <c r="I135" s="31">
        <v>26970</v>
      </c>
      <c r="J135" s="33">
        <f>I135+1200</f>
        <v>28170</v>
      </c>
    </row>
    <row r="136" spans="1:12" ht="20.25" customHeight="1" x14ac:dyDescent="0.25">
      <c r="A136" s="18">
        <v>24.5</v>
      </c>
      <c r="B136" s="15" t="s">
        <v>13</v>
      </c>
      <c r="C136" s="15" t="s">
        <v>137</v>
      </c>
      <c r="D136" s="15" t="s">
        <v>106</v>
      </c>
      <c r="E136" s="16" t="s">
        <v>138</v>
      </c>
      <c r="F136" s="15" t="s">
        <v>20</v>
      </c>
      <c r="G136" s="15" t="s">
        <v>12</v>
      </c>
      <c r="H136" s="15">
        <v>16</v>
      </c>
      <c r="I136" s="30">
        <v>22900</v>
      </c>
      <c r="J136" s="33">
        <f t="shared" si="1"/>
        <v>23900</v>
      </c>
    </row>
  </sheetData>
  <autoFilter ref="B7:I136"/>
  <mergeCells count="2">
    <mergeCell ref="E1:I1"/>
    <mergeCell ref="C2:H4"/>
  </mergeCells>
  <pageMargins left="0.31496062992125984" right="0" top="0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2019-09-16T11:46:56Z</dcterms:modified>
</cp:coreProperties>
</file>