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300" activeTab="0"/>
  </bookViews>
  <sheets>
    <sheet name="Альфашина" sheetId="1" r:id="rId1"/>
    <sheet name="Лист1" sheetId="2" r:id="rId2"/>
  </sheets>
  <definedNames>
    <definedName name="_xlnm._FilterDatabase" localSheetId="0" hidden="1">'Альфашина'!$A$4:$G$826</definedName>
  </definedNames>
  <calcPr fullCalcOnLoad="1"/>
</workbook>
</file>

<file path=xl/sharedStrings.xml><?xml version="1.0" encoding="utf-8"?>
<sst xmlns="http://schemas.openxmlformats.org/spreadsheetml/2006/main" count="1652" uniqueCount="845">
  <si>
    <t>Вес, кг</t>
  </si>
  <si>
    <t>Объем, м3</t>
  </si>
  <si>
    <t>Номенклатура</t>
  </si>
  <si>
    <t>Москва</t>
  </si>
  <si>
    <t>Свободно</t>
  </si>
  <si>
    <t>10-16.5 10PR 135A3 SK-05 TL Митас</t>
  </si>
  <si>
    <t>10-16.5 10PR SK-02 TL Mитас</t>
  </si>
  <si>
    <t>10-16.5 8PR 131A3 SK-02 TL Митас</t>
  </si>
  <si>
    <t>10.0/75-15.3 10PR 127A6 SK-01 TL Митас</t>
  </si>
  <si>
    <t>10.00-20 16PR 146B NB38 TT Митас</t>
  </si>
  <si>
    <t>10.00-20 16PR EM-22 TT Митас</t>
  </si>
  <si>
    <t>10.00-20 16PR EM-23 TT Митас</t>
  </si>
  <si>
    <t>11.00-20 16PR 148B NB38 TT Митас</t>
  </si>
  <si>
    <t>11.00-20 16PR 164A3 COMPACTOR TT Митас</t>
  </si>
  <si>
    <t>11.00-20 16PR NB57 TT Митас</t>
  </si>
  <si>
    <t>11.00-20 18PR COMP EXTRA TT Митас</t>
  </si>
  <si>
    <t>11.00-20 18PR COMP SMOOTH TT Митас</t>
  </si>
  <si>
    <t>12-16.5 10PR 140A3 SK-02 TL Митас</t>
  </si>
  <si>
    <t>12-16.5 12PR 144A3 SK-05 TL Митас</t>
  </si>
  <si>
    <t>12-16.5 12PR BIG BOY TL Митас</t>
  </si>
  <si>
    <t>12-16.5 12PR SK-02 TL Mитас</t>
  </si>
  <si>
    <t>12.00R20 176A5 FLR-01 TL Митас</t>
  </si>
  <si>
    <t>12.5-18 (12.5/80-18) 12PR 131G MPT-03 TL Митас</t>
  </si>
  <si>
    <t>12.5/80-18 12PR 138/125A8 TR-09 TL S116 Митас</t>
  </si>
  <si>
    <t>13.00-24 12PR 143A8 TG-02 TL Митас</t>
  </si>
  <si>
    <t>13/80R20 164A3 COMPACTOR TT Митас</t>
  </si>
  <si>
    <t>14-17.5 14PR 139B TR-10 TL Митас</t>
  </si>
  <si>
    <t>14.00-24 16PR 153A8 TG-02 TL Митас</t>
  </si>
  <si>
    <t>16.9-24 12PR 149A8 TI-04 TL Митас</t>
  </si>
  <si>
    <t>16.9-28 12PR 152A8 TI-06 TL Митас</t>
  </si>
  <si>
    <t>16.9-30 14PR 154A8 TI-09 TL Митас</t>
  </si>
  <si>
    <t>16/70-20 (405/70-20, 400/75-20) 14PR 148D MPT-04 TL Митас</t>
  </si>
  <si>
    <t>16/70-20 (405/70-20, 400/75-20) 14PR 150/138A8 TR-09 TL Митас</t>
  </si>
  <si>
    <t>17.5L-24 10PR 144A8 TI-02 TL S116 Митас</t>
  </si>
  <si>
    <t>18-19.5 16PR 160A8 MPT-06 TL Митас</t>
  </si>
  <si>
    <t>18.4-26 12PR 156A8 TI-06 TL S116 Митас</t>
  </si>
  <si>
    <t>23.1-26 12PR 162A8 UK 5 TL Митас</t>
  </si>
  <si>
    <t>23X8.50-12 10PR 115A4 SK-02 TL Митас</t>
  </si>
  <si>
    <t>23X8.50-12 6PR SK-02 TL Митас</t>
  </si>
  <si>
    <t>275/90R22.5 153G/163A5 SRT2 TL Митас</t>
  </si>
  <si>
    <t>27x10.50-15 8PR 106A6 SK-02 TL Митас</t>
  </si>
  <si>
    <t>27X8.50-15 6PR SK-02 TL Митас</t>
  </si>
  <si>
    <t>27X8.50-15 8PR 111A4 SK-02 TL Митас</t>
  </si>
  <si>
    <t>320/80-18 (12.5/80-18) IND 12PR TR-09 S116 TL Митас АКЦИЯ</t>
  </si>
  <si>
    <t>335/80R18 (12.5R18) 132G EM-02 TL Митас</t>
  </si>
  <si>
    <t>340/80-18 (12.5-18) IND 12PR MPT-04 TL Митас</t>
  </si>
  <si>
    <t>340/80-20 (12.5-20) IND 12PR MPT-04 TL Митас</t>
  </si>
  <si>
    <t>360/85-20 (14.5-20) 12PR МРТ-04 TL Митас</t>
  </si>
  <si>
    <t>400/70-20 (16/70-20) IND 14PR MPT-04 TL Митас</t>
  </si>
  <si>
    <t>400/70-24  IND 14PR 151D MPT-04 TL Митас</t>
  </si>
  <si>
    <t>400/70-24 IND 156B MPT-04 TL Митас</t>
  </si>
  <si>
    <t>400/75-20 (16/70-20, 405/70-20) IND 14PR TR-09 TL Mитас</t>
  </si>
  <si>
    <t>405/70-24 (16/70-24, 400/70-24) 14PR 152B MPT-01 TL Митас</t>
  </si>
  <si>
    <t>405/70-24 (16/70-24, 400/70-24) 14PR 152B MPT-04 TL Митас</t>
  </si>
  <si>
    <t>405/70-24 (16/70-24, 400/70-24) 156B MPT-04 TL Митас</t>
  </si>
  <si>
    <t>405/70R18 141B EM-01 TL Митас</t>
  </si>
  <si>
    <t>405/70R18 156B EM-01 TL Митас</t>
  </si>
  <si>
    <t>440/80-30 (16.9-30) IND 14PR TI-09 TL Митас</t>
  </si>
  <si>
    <t>480/65-22.5 (18-22.5) IND 16PR MPT-06 TL Митас</t>
  </si>
  <si>
    <t>8.25-20 14PR 122B NB38 TT Митас</t>
  </si>
  <si>
    <t>9.00-20 14PR 140B NB38 TT Митас</t>
  </si>
  <si>
    <t>9.5/65-15 6PR COMPACTOR TL Митас</t>
  </si>
  <si>
    <t>15.5-25 12PR 149B EM-20 TL Митас</t>
  </si>
  <si>
    <t>15.5-25 12PR 149B EM-60 TL Митас</t>
  </si>
  <si>
    <t>15.5-25 16PR EM-80 TL Митас</t>
  </si>
  <si>
    <t>17.5-25 16PR 158B EM-20 TL Митас</t>
  </si>
  <si>
    <t>17.5-25 16PR 158B EM-30 TL Митас</t>
  </si>
  <si>
    <t>17.5-25 16PR 158B EM-60 TL Митас</t>
  </si>
  <si>
    <t>17.5-25 16PR EM-80 TL Митас</t>
  </si>
  <si>
    <t>17.5-25 22PR 171B EM-20 TL Митас</t>
  </si>
  <si>
    <t>17.5-25 22PR 171B EM-60 TL Митас</t>
  </si>
  <si>
    <t>20.5-25 16PR 167B EM-20 TL Митас</t>
  </si>
  <si>
    <t>20.5-25 16PR 167B EM-30 TL Митас</t>
  </si>
  <si>
    <t>20.5-25 16PR 167B EM-60 TL Митас</t>
  </si>
  <si>
    <t>20.5R25 193A2 ERL-50 TL Митас РАСПРОДАЖА</t>
  </si>
  <si>
    <t>23.5-25 20PR 177B EM-20 TL Митас</t>
  </si>
  <si>
    <t>23.5-25 20PR 177B EM-30 TL Митас</t>
  </si>
  <si>
    <t>23.5-25 20PR 177B EM-60 TL Митас</t>
  </si>
  <si>
    <t>23.5-25 28PR 183B EM-20 TL Митас</t>
  </si>
  <si>
    <t>23.5-25 28PR 183B EM-30 TL Митас</t>
  </si>
  <si>
    <t>23.5-25 28PR 183B EM-60 TL Митас</t>
  </si>
  <si>
    <t>23.5R25 195A2 ERL-30 TL Митас РАСПРОДАЖА</t>
  </si>
  <si>
    <t>23.5R25 201A2 ERL-40 TL Митас РАСПРОДАЖА</t>
  </si>
  <si>
    <t>23.5R25 201A2 ERL-50 TL Митас РАСПРОДАЖА</t>
  </si>
  <si>
    <t>26.5-25 32PR 192B EM-30 TL Митас *</t>
  </si>
  <si>
    <t>26.5-25 32PR 192B EM-60 TL Митас *</t>
  </si>
  <si>
    <t>26.5R25 193B ERD-30 TL Митас РАСПРОДАЖА</t>
  </si>
  <si>
    <t>26.5R25 193B ERD-40 TL Митас РАСПРОДАЖА</t>
  </si>
  <si>
    <t>26.5R25 209A2 ERL-30 TL Митас РАСПРОДАЖА</t>
  </si>
  <si>
    <t>26.5R25 209A2 ERL-40 TL Митас РАСПРОДАЖА</t>
  </si>
  <si>
    <t>26.5R25 209A2 ERL-50 TL Митас РАСПРОДАЖА</t>
  </si>
  <si>
    <t>385/95R25 170F CR-01 TL Митас</t>
  </si>
  <si>
    <t>445/95R25 (16.00R25) 174F CR-02 TL Митас</t>
  </si>
  <si>
    <t>750/65R25 190B ERD-30 TL Митас РАСПРОДАЖА</t>
  </si>
  <si>
    <t>14.00R24 153A8 EMR 1020 TL Треллеборг*</t>
  </si>
  <si>
    <t>17.5R25 176A2/157B EMR 1030 TL Треллеборг*</t>
  </si>
  <si>
    <t>20.5R25 193A2 EMR 1050 TL Треллеборг*</t>
  </si>
  <si>
    <t>20.5R25 193A2/177B EMR 1030 TL Треллеборг*</t>
  </si>
  <si>
    <t>23.5R25 201A2 EMR 1050 TL Треллеборг*</t>
  </si>
  <si>
    <t>23.5R25 201A2/185B EMR 1030 TL Треллеборг*</t>
  </si>
  <si>
    <t>23.5R25 201A2/185B EMR 1040 TL Треллеборг*</t>
  </si>
  <si>
    <t>26.5R25 209A2 EMR 1050 TL Треллеборг*</t>
  </si>
  <si>
    <t>26.5R25 209A2/193B EMR 1030 TL Треллеборг*</t>
  </si>
  <si>
    <t>26.5R25 209A2/193B EMR 1040 TL Треллеборг*</t>
  </si>
  <si>
    <t>29.5R25 200B/216A2 EMR 1042 TL Треллеборг*</t>
  </si>
  <si>
    <t>29.5R25 216A2/200B EMR 1030 TL Треллеборг*</t>
  </si>
  <si>
    <t>29.5R25 216A2/200B EMR 1040 TL Треллеборг*</t>
  </si>
  <si>
    <t>10-16.5 10PR SKID STEER 50 TL Культор</t>
  </si>
  <si>
    <t>10-16.5 8PR SKID STEER 20 TL Культор</t>
  </si>
  <si>
    <t>10-16.5 8PR SKID STEER 30 TL Культор</t>
  </si>
  <si>
    <t>10.5/80-18 10PR SKID STEER 30 TL Культор АКЦИЯ</t>
  </si>
  <si>
    <t>12-16.5 10PR SKID STEER 20 TL Культор</t>
  </si>
  <si>
    <t>12-16.5 12PR SKID STEER 30 TL Культор</t>
  </si>
  <si>
    <t>12-16.5 12PR SKID STEER 50 TL Культор</t>
  </si>
  <si>
    <t>12.5/80-18 14PR SKID STEER 30 TL Культор АКЦИЯ</t>
  </si>
  <si>
    <t>14.00-24 14PR EARTHMOVER 10 TL Культор</t>
  </si>
  <si>
    <t>16.9-24 12PR INDUSTRIAL 40 TL Культор</t>
  </si>
  <si>
    <t>16.9-28 12PR INDUSTRIAL 20 TL Культор</t>
  </si>
  <si>
    <t>16.9-28 12PR INDUSTRIAL 40 (TG) TL Культор</t>
  </si>
  <si>
    <t>16.9-30 14PR INDUSTRIAL 10 TL Культор</t>
  </si>
  <si>
    <t>16/70-20 (405/70-20, 400/75-20) 14PR 142А8 INDUSTRIAL 30 TL Культор</t>
  </si>
  <si>
    <t>17.5L-24 12PR INDUSTRIAL 10 TL Культор</t>
  </si>
  <si>
    <t>18.4-26 12PR INDUSTRIAL 10 TL Культор АКЦИЯ</t>
  </si>
  <si>
    <t>23.1-26 12PR INDUSTRIAL 50 TL Культор</t>
  </si>
  <si>
    <t>400/75-20 (16/70-20, 400/70-20) IND 14PR INDUSTRIAL 30 TL Культор</t>
  </si>
  <si>
    <t>405/75-20 (16/70-20, 400/70-20) IND 14PR 142А8 INDUSTRIAL 30 TL Культор</t>
  </si>
  <si>
    <t>440/80-30 (16.9-30) IND14PR INDUSTRIAL 10 TL Культор</t>
  </si>
  <si>
    <t>10.0/75-15.3 10PR 122A8 IM-04 TL Митас</t>
  </si>
  <si>
    <t>10.0/75-15.3 10PR IM-04 TT Митас</t>
  </si>
  <si>
    <t>10.0/75-15.3 18PR IM-04 TL Митас</t>
  </si>
  <si>
    <t>10.0/75-15.3 18PR REINF IM-04 TL Митас</t>
  </si>
  <si>
    <t>10.0/80-12 10PR 117A8 IM-04 TL Митас</t>
  </si>
  <si>
    <t>10.0/80-12 8PR 112A8 IM-04 TL Митас</t>
  </si>
  <si>
    <t>10.0/80-12 8PR 112A8 IM-08 TL Митас</t>
  </si>
  <si>
    <t>1050/50R32 178A8/178B SFT TL Митас АКЦИЯ</t>
  </si>
  <si>
    <t>11.2-24 10PR 119A8 TD-19 TL Митас АКЦИЯ</t>
  </si>
  <si>
    <t>11.2-24 8PR 116A6/108A8 TD-19 TT Митас</t>
  </si>
  <si>
    <t>11.2-24 8PR TD-19 TL Митас</t>
  </si>
  <si>
    <t>11.2-28 (270/85-28) 8PR 118A6/110A8 TD-02 TT Митас</t>
  </si>
  <si>
    <t>11.5/80-15.3 (300/80-15.3) 10PR 130A8 IM-04 TL Митас</t>
  </si>
  <si>
    <t>11.5/80-15.3 (300/80-15.3) 10PR 130A8 IM-04 TT Митас</t>
  </si>
  <si>
    <t>11.5/80-15.3 (300/80-15.3) 16PR 141A8 IM-04 TT Митас</t>
  </si>
  <si>
    <t>11.5/80-15.3 (300/80-15.3) 16PR 141А8 IM-04 TL Митас</t>
  </si>
  <si>
    <t>11.5/80-15.3 14PR IM-04 TT Митас</t>
  </si>
  <si>
    <t>11L-16 10PR IM-05 TL Митас</t>
  </si>
  <si>
    <t>12.0/75-18 12PR TR-03 TL Митас</t>
  </si>
  <si>
    <t>12.0/75-18 12PR TR-11 TL Митас</t>
  </si>
  <si>
    <t>12.4-24 (320/85-24) 12PR 128A8 TD-19 TL Митас</t>
  </si>
  <si>
    <t>12.4-24 (320/85-24) 8PR 120A6/112A8 TD-19 TT Митас</t>
  </si>
  <si>
    <t>12.4-24 8PR TD-19 TL Митас</t>
  </si>
  <si>
    <t>12.4-28 (320/85-28) 8PR 123A6/116A8 TD-02 TT Митас</t>
  </si>
  <si>
    <t>12.4-36 (320/85-36) 12PR 135A6/127A8 TD-13 TT Митас</t>
  </si>
  <si>
    <t>12.4-36 6PR TD-13 TT Митас</t>
  </si>
  <si>
    <t>12.5/80-15.3 (320/80-15.3) 14PR 141A8 IM-04 TL Митас</t>
  </si>
  <si>
    <t>12.5/80-18 (320/80-18) 14PR 145A8 IM-03 TT Митас</t>
  </si>
  <si>
    <t>12.5/80-18 (320/80-18) 14PR 145A8 IM-04 TT Митас</t>
  </si>
  <si>
    <t>12.5/80-18 (320/80-18) 16PR 147A8 IM-04 TT Митас</t>
  </si>
  <si>
    <t>13.0/65-18 16PR IM-04 TT Митас</t>
  </si>
  <si>
    <t>14.5/80-18 12PR IM-03 TT Митас</t>
  </si>
  <si>
    <t>15.0/55-17 12PR 134/122A8 TR-01 TL Митас</t>
  </si>
  <si>
    <t>15.0/55-17 14PR 137A8 IM-04 TL Митас</t>
  </si>
  <si>
    <t>15.0/55-17 14PR TR-01 TL Митас</t>
  </si>
  <si>
    <t>15.5/80-24 12PR 142A8 TR-01 TL Митас</t>
  </si>
  <si>
    <t>15.5/80-24 14PR REINF TR-01 TL Митас АКЦИЯ</t>
  </si>
  <si>
    <t>15.5/80-24 16PR 159/147A8 TR-01 TL Митас</t>
  </si>
  <si>
    <t>15X6.00-6 6PR B19 TL Митас</t>
  </si>
  <si>
    <t>16.5/85-24 14PR TD-10 TL Митас</t>
  </si>
  <si>
    <t>16.9-24 (420/85-24) 8PR 133A6/125A8 TD-02 TT Митас РАСПРОДАЖА</t>
  </si>
  <si>
    <t>16.9-28 (420/85-28) 10PR 139A6/131A8 TD-13 TT Митас</t>
  </si>
  <si>
    <t>16.9-30 (420/85-30) 10PR 140A6/132A8 TD-13 TT Митас</t>
  </si>
  <si>
    <t>16.9-30 (420/85-30) 8PR 137A6/129A8 TD-13 TT Митас</t>
  </si>
  <si>
    <t>16.9-30 12PR TD-13 TT Митас</t>
  </si>
  <si>
    <t>16X6.50-8 6PR B19 TL Mитас</t>
  </si>
  <si>
    <t>17.5L-24 10PR 144A8 TR-01 TL Митас</t>
  </si>
  <si>
    <t>18.4-26 (460/85-26) 12PR 156A8 TD-19 TL Митас РАСПРОДАЖА</t>
  </si>
  <si>
    <t>18.4-34 (460/85-34) 12PR 151A6/144A8 TD 02 TT Митас</t>
  </si>
  <si>
    <t>18.4-34 (460/85-34) 8PR 142A6/134A8 TD-19 TT Митас</t>
  </si>
  <si>
    <t>18.4-34 12PR TD-19 TT Митас</t>
  </si>
  <si>
    <t>18.4-38 (460/85-38) 8PR 143A6/135A8 TD-19 TT Митас АКЦИЯ</t>
  </si>
  <si>
    <t>19.0/45-17 14PR 144A8 IM-04 TL Митас</t>
  </si>
  <si>
    <t>19.0/45-17 18PR IM-04 TL Митас</t>
  </si>
  <si>
    <t>19.5L-24 (500/70-24) 12PR 151A8 TI-05 TL S116 Митас</t>
  </si>
  <si>
    <t>19.5L-24 (500/70-24) 12PR 151A8 TI-05 TL Митас</t>
  </si>
  <si>
    <t>200/60-14.5 10PR IM-10 TL Митас</t>
  </si>
  <si>
    <t>240/70R16 104A8/104B AC70 T TL Митас</t>
  </si>
  <si>
    <t>260/70R16 AC70T TL Митас</t>
  </si>
  <si>
    <t>270/80R32 (9.5R32) 131A8/128B AC90 TL Митас</t>
  </si>
  <si>
    <t>270/95R32 136A8/136B AC85 TL Митас</t>
  </si>
  <si>
    <t>270/95R48 144A8/141B AC90 TL Митас</t>
  </si>
  <si>
    <t>280/70R16 112A8/112B AC70 T TL Митас</t>
  </si>
  <si>
    <t>280/70R18 114A8/114B AC70 T TL Митас</t>
  </si>
  <si>
    <t>31X15.50-15 8PR 121/109A8 TR-07 TL Митас</t>
  </si>
  <si>
    <t>320/65R16 117D/120A8 AC65 TL Митас</t>
  </si>
  <si>
    <t>320/70R24 116A8/116B RD-70 TL Митас РАСПРОДАЖА</t>
  </si>
  <si>
    <t>320/90R50 150A8/150B AC85 TL Митас</t>
  </si>
  <si>
    <t>320/90R54 (12.4R54) 151A8/151B AC85 TL Митас</t>
  </si>
  <si>
    <t xml:space="preserve">320/95R46 152A8/152B AC85 TL Митас </t>
  </si>
  <si>
    <t>340/80-18 132B MPT-01 TL Mитас</t>
  </si>
  <si>
    <t>340/80-20 (12.5-20) 12PR 136В МРТ-01 TL Митас</t>
  </si>
  <si>
    <t>340/80-20 133B MPT-01 TL Mитас</t>
  </si>
  <si>
    <t>340/80R18 IND 143A8 TI-20 TL Митас</t>
  </si>
  <si>
    <t>340/85R38 148A8/148B AC85 TL Митас РАСПРОДАЖА</t>
  </si>
  <si>
    <t>360/70R20 120A8/120B AC70T TL Митас</t>
  </si>
  <si>
    <t>380/70R20 122A8/122B AC70 T TL Митас</t>
  </si>
  <si>
    <t>380/70R24 125A8/125B RD-02 TL Митас РАСПРОДАЖА</t>
  </si>
  <si>
    <t>380/85R28 133A8/133B AC85 TL Митас</t>
  </si>
  <si>
    <t>380/85R34 (14.9R34) 146A8/146B AC85 TL Митас</t>
  </si>
  <si>
    <t>380/90R46 159A8/159B AC85 TL Митас</t>
  </si>
  <si>
    <t>380/90R50 151A8/151B AC85 TL Митас</t>
  </si>
  <si>
    <t>380/90R50 151A8/151B RD-05 TL Митас РАСПРОДАЖА</t>
  </si>
  <si>
    <t>380/90R54 152A8 (152B)AC 85 (N) TL Митас</t>
  </si>
  <si>
    <t>385/65R22.5 161F AR-01 TL Митас</t>
  </si>
  <si>
    <t>4.0-10 4PR TS-03 TT Митас</t>
  </si>
  <si>
    <t>4.00-8 2PR REINF TS-01 TT Митас</t>
  </si>
  <si>
    <t>4.00-8 2PR TS-01 TT Митас</t>
  </si>
  <si>
    <t>4.50-16 4PR TF-02 TT Митас</t>
  </si>
  <si>
    <t>400/60-15.5 145A8 REINF IM-07 TL Митас</t>
  </si>
  <si>
    <t>400/60-15.5 145A8 REINF TR-08 TL Митас</t>
  </si>
  <si>
    <t>400/60-15.5 14PR 140/127A8 TR-08 TL Митас</t>
  </si>
  <si>
    <t>400/60-15.5 152A8 IM-07 TL Митас</t>
  </si>
  <si>
    <t>400/60-15.5 152A8/140A8 TR-08 TL Митас</t>
  </si>
  <si>
    <t>400/70-20 14PR 150B TR-01 TL Митас</t>
  </si>
  <si>
    <t>400/80-24 IND 162A8 TI-05 TL Митас</t>
  </si>
  <si>
    <t>405/70-20 (16/70-20, 400/70-20) 14PR 149B MPT-01 TL Митас</t>
  </si>
  <si>
    <t>405/70-20 16PR MPT-01 TL Митас</t>
  </si>
  <si>
    <t>420/85R24 (16.9R24) 137B RD-01 TL Митас РАСПРОДАЖА</t>
  </si>
  <si>
    <t>420/85R34 142A8/142B AC85 TL Митас</t>
  </si>
  <si>
    <t>420/85R34 147A8/147B AC85 TL Митас</t>
  </si>
  <si>
    <t>420/90R30 147A8/147B AC85 TL Митас</t>
  </si>
  <si>
    <t xml:space="preserve">440/70R28 152A8/152B AC70 G TL Митас </t>
  </si>
  <si>
    <t>440/80R24 IND 154A8/149D HCM TL Митас</t>
  </si>
  <si>
    <t>440/80R28 (16.9R28) 156A8 TI-20 TL Митас</t>
  </si>
  <si>
    <t>440/80R28 IND 156A8/151D HCM TL Митас</t>
  </si>
  <si>
    <t>445/65R22.5 (18R22.5) 169F AR-01 TL Митас</t>
  </si>
  <si>
    <t>460/65R22.5 IMP 168A8 AR-01 TL Митас</t>
  </si>
  <si>
    <t>460/70-24 (17.5L-24) IND 159A8 TI-05 TL Митас АКЦИЯ</t>
  </si>
  <si>
    <t>460/70-24 (17.5L-24) IND 159A8 TR-01 TL Митас АКЦИЯ</t>
  </si>
  <si>
    <t>460/70R24 (17.5R24) IMP 163A8 AC70 G TL Митас АКЦИЯ</t>
  </si>
  <si>
    <t>460/70R24 (17.5R24) IND 159A8 TI-22 TL Митас АКЦИЯ</t>
  </si>
  <si>
    <t>480/65R24 133D/136A8 RD-03 TL Митас РАСПРОДАЖА</t>
  </si>
  <si>
    <t>480/70R34 (19.5LR34) 143A8/143B RD-02 TL Митас РАСПРОДАЖА</t>
  </si>
  <si>
    <t>480/80R26 (18.4R26) IND 160A8 TI-20 TL Митас</t>
  </si>
  <si>
    <t>480/80R46 158A8/158B AC85 TL Митас АКЦИЯ</t>
  </si>
  <si>
    <t>480/80R46 VF 164D HC2000 TL Митас*</t>
  </si>
  <si>
    <t>495/70R24 MPT 155G AC70 G TL Континенталь РАСПРОДАЖА</t>
  </si>
  <si>
    <t>5.0-10 4PR TS-03 TT Митас</t>
  </si>
  <si>
    <t>5.00-12 6PR TS-02 TT Митас</t>
  </si>
  <si>
    <t>5.00-15 6PR TS-06 TT Митас</t>
  </si>
  <si>
    <t>500/45-20 160A8 TI-12 (ex.TR-12) TL Митас</t>
  </si>
  <si>
    <t>500/45-20 IMP 162A8/150A8 TR-12 TL Митас</t>
  </si>
  <si>
    <t>500/50-17 14PR 149A8 IM-07 TL Митас</t>
  </si>
  <si>
    <t>500/50-17 18PR IM-07 TL Митас</t>
  </si>
  <si>
    <t>500/60-22.5 16PR 159/147A8 TR-08 TL Митас</t>
  </si>
  <si>
    <t>500/60-22.5 170A8/158A8 TR-12 TL Митас</t>
  </si>
  <si>
    <t>500/70-24 (19.5L-24) 164A8 TI-05 TL Митас</t>
  </si>
  <si>
    <t>500/70R24 (19.5LR24) IMP 164A8/155A8 AC70 G TL Митас</t>
  </si>
  <si>
    <t>500/85R24 IMP 171A8/158A8 SFT TL Митас</t>
  </si>
  <si>
    <t>500/85R30 IMP 176A8/164A8 SFT TL Митас АКЦИЯ</t>
  </si>
  <si>
    <t>520/70R38 150A8/150B RD-02 TL Митас РАСПРОДАЖА</t>
  </si>
  <si>
    <t>520/85R42 162A8/162B AC85 TL Митас</t>
  </si>
  <si>
    <t>540/80R38 IND 172A8/167D HCM TL Митас</t>
  </si>
  <si>
    <t>550/60-22.5 16PR 167/155A8 TR-08 TL Митас</t>
  </si>
  <si>
    <t>550/60-22.5 171A8 TR-08 TL Митас</t>
  </si>
  <si>
    <t>560/60R22.5 161D AR-02 TL Митас</t>
  </si>
  <si>
    <t>6.00-16 6PR TS-04 TT Митас</t>
  </si>
  <si>
    <t>6.00-16 8PR 100/88A8 TS04 TT Митас</t>
  </si>
  <si>
    <t>6.5/75-14 4PR TS-02 TT Митас</t>
  </si>
  <si>
    <t>6.5/80-12 6PR 89/76A8 TS-06 TT Митас РАСПРОДАЖА</t>
  </si>
  <si>
    <t>6.5/90-12 (6.5/80-12) IMP 6PR TS-06 TT Митас</t>
  </si>
  <si>
    <t>6.5/90-15 (6.5/80-15) IMP 6PR TS-06 TT Митас</t>
  </si>
  <si>
    <t>6.5/90-15 (6.5/80-15) IMP 8PR TS-06 TT Митас</t>
  </si>
  <si>
    <t>6.50-16 8PR TD-10 TL Митас</t>
  </si>
  <si>
    <t>600/40-22.5 IMP 161A8/149A8 TR-12 TL Митас РАСПРОДАЖА</t>
  </si>
  <si>
    <t>600/50-22.5 168A8/156A8 TR-08 HD TL Митас АКЦИЯ</t>
  </si>
  <si>
    <t>600/50-22.5 16PR 165/153A8 TR-08 TL Митас АКЦИЯ</t>
  </si>
  <si>
    <t>600/55R26.5 165D AGRITERRA 02 TL Митас</t>
  </si>
  <si>
    <t>600/65R30 (600/70R30) 149D/152A8 AC65 TL Континенталь РАСПРОДАЖА</t>
  </si>
  <si>
    <t>600/70R28 157D/160A8 SFT TL Митас</t>
  </si>
  <si>
    <t>600/70R28 161D/164A8 SFT TL Митас</t>
  </si>
  <si>
    <t>600/70R30 152D/155A8 SFT TL Митас АКЦИЯ</t>
  </si>
  <si>
    <t>650/60R34 159D/162A8 SFT TL Митас</t>
  </si>
  <si>
    <t>650/65R34 161D/164A8 SFT TL Митас АКЦИЯ</t>
  </si>
  <si>
    <t>650/65R42 VF 170D HC2000 TL Митас*</t>
  </si>
  <si>
    <t>650/75R32 (24.5R32) 172A8/169B AC70 G TL Митас АКЦИЯ</t>
  </si>
  <si>
    <t>650/75R32 167A8/164B AC70 H TL Митас</t>
  </si>
  <si>
    <t>650/75R38 (24.5R38) 169D/172A8 SVT TL Континенталь РАСПРОДАЖА</t>
  </si>
  <si>
    <t>650/85R38 173D/176A8 SFT TL Митас АКЦИЯ</t>
  </si>
  <si>
    <t>680/85R32 173A8/170B AC70 G TL Митас</t>
  </si>
  <si>
    <t>680/85R32 178A8/175B AC70 G TL Митас</t>
  </si>
  <si>
    <t>690X180-15 4PR 100/88A8 TS-07 TT Митас</t>
  </si>
  <si>
    <t>7.50-16 8PR TS-04 TL Митас</t>
  </si>
  <si>
    <t>7.50-16 8PR TS-04 TT Митас</t>
  </si>
  <si>
    <t>7.50-20 6PR TD-13 TT Митас</t>
  </si>
  <si>
    <t>710/70R38 171D/174A8 SFT TL Митас АКЦИЯ</t>
  </si>
  <si>
    <t>710/70R42 173D/176A8 SFT TL Митас АКЦИЯ</t>
  </si>
  <si>
    <t>710/70R42 VF 179D HC2000 TL Митас*</t>
  </si>
  <si>
    <t>710/75R42 175D/178A8 SFT TL Митас АКЦИЯ</t>
  </si>
  <si>
    <t>800/45R26.5 IMP 174D AGRITERRA 02 TL Митас АКЦИЯ</t>
  </si>
  <si>
    <t>800/65R32 (30.5LR32) 172A8/169B AC70 H TL Митас АКЦИЯ</t>
  </si>
  <si>
    <t>800/65R32 (30.5LR32) 178A8/175B AC70N TL Митас АКЦИЯ</t>
  </si>
  <si>
    <t>800/70R32 175A8/172B CHO SFT TL Митас</t>
  </si>
  <si>
    <t>800/70R38 173D/176A8 SFT TL Митас АКЦИЯ</t>
  </si>
  <si>
    <t>800/70R38 178D/181A8 SFT TL Митас АКЦИЯ</t>
  </si>
  <si>
    <t>9.00-16 6PR 104A6/97A8 TF-03 TT Митас РАСПРОДАЖА</t>
  </si>
  <si>
    <t>9.5-24 (230/95-24) 8PR 112A6/104A8 TD-02 TT Митас</t>
  </si>
  <si>
    <t>900/60R32 176A8/173B SFT TL Митас АКЦИЯ</t>
  </si>
  <si>
    <t>900/60R42 180D/183A8 SFT TL Митас АКЦИЯ</t>
  </si>
  <si>
    <t>11.2-24 8PR AS-Agri 10 TT Культор</t>
  </si>
  <si>
    <t>11.5/80-15.3 14PR AW-Impl 04 TL Культор</t>
  </si>
  <si>
    <t>12.4-24 8PR AS-Agri 19 TL Культор</t>
  </si>
  <si>
    <t>12.4-28 8PR AS-Agri 19 TT Культор</t>
  </si>
  <si>
    <t>12.4-28 8PR AS-Agri 20 TT Культор</t>
  </si>
  <si>
    <t>12.4-32 6PR AS-Agri 13 TT Культор</t>
  </si>
  <si>
    <t>13.6-28 8PR AS-Agri 19 TT Культор</t>
  </si>
  <si>
    <t>14.9-24 8PR AS-Agri 19 TT Культор</t>
  </si>
  <si>
    <t>14.9-26 (380/85-26) 8PR 121A8 AS-Agri 10 TT Культор</t>
  </si>
  <si>
    <t>14.9-28 8PR AS-Agri 19 TT Культор</t>
  </si>
  <si>
    <t>14.9-30 10PR 135A6/127A8 AS-Agri 10 TL Культор</t>
  </si>
  <si>
    <t>14.9-30 6PR 126A6/119A8 AS-Agri 10 TT Культор</t>
  </si>
  <si>
    <t>14.9/80-24 12PR AS-AGRI 10 TL Культор</t>
  </si>
  <si>
    <t>15.0/55-17 12PR 134A8 AS-Impl 01 TL Культор</t>
  </si>
  <si>
    <t>15.5-38 8PR AS-Agri 15 TT Культор</t>
  </si>
  <si>
    <t>16.9-28 (420/85-28) 10PR 131A8 AS-Agri 13 TT Культор</t>
  </si>
  <si>
    <t>16.9-28 12PR AS-Agri 13 TL Культор</t>
  </si>
  <si>
    <t>16.9-28 12PR AS-Agri 13 TT Культор</t>
  </si>
  <si>
    <t>16.9-30 (420/85-30) 8PR 129A8 AS-Agri 13 TT Культор</t>
  </si>
  <si>
    <t>16/70-20 (405/70-20, 400/75-20) 14PR Agro-INDUSTRIAL 20 TL Культор</t>
  </si>
  <si>
    <t>17.5L-24 12PR AGRO-INDUSTRIAL 10 TL Культор</t>
  </si>
  <si>
    <t>18.4-26 12PR 156А8 AS-Agri 19 TL Культор</t>
  </si>
  <si>
    <t>18.4-26 14PR AGRO INDUSTRIAL 10 Культор</t>
  </si>
  <si>
    <t>18.4-30 (460/85-30) 12PR 141A8 AS-Agri 13 TT Культор</t>
  </si>
  <si>
    <t>18.4-30 8PR AS-Agri 13 TT Культор</t>
  </si>
  <si>
    <t>18.4-38 (460/85-38) 10PR 140A8 AS-Agri 19 TT Культор</t>
  </si>
  <si>
    <t>18.4-38 14PR AS-Agri 19 TT Культор</t>
  </si>
  <si>
    <t>23.1-26 12PR 145A8/164A2 AS-Agri 07 TL Культор АКЦИЯ</t>
  </si>
  <si>
    <t>23.1-26 18PR AS-AGRI 07 TT Культор</t>
  </si>
  <si>
    <t>280/85R24 115A8/112B RD-01 TL Культор</t>
  </si>
  <si>
    <t>320/70R24 116A8/116B Radial-70 TL Культор РАСПРОДАЖА</t>
  </si>
  <si>
    <t>320/70R24 116A8/116B RD-02 TL Культор</t>
  </si>
  <si>
    <t xml:space="preserve">320/85R24 122A8/119B RD-01 TL Культор </t>
  </si>
  <si>
    <t>340/85R24 125A8/122B RD-01 TL Культор</t>
  </si>
  <si>
    <t>360/70R24 122A8/122B RD-02 TL Культор</t>
  </si>
  <si>
    <t>380/70R28 127A8/127B RD-02 TL Культор</t>
  </si>
  <si>
    <t>380/85R24 131A8/128B RD-01 TL Культор</t>
  </si>
  <si>
    <t xml:space="preserve">380/85R28 133A8/130B RD-01 TL Культор </t>
  </si>
  <si>
    <t>4.00-16 2PR AS-AGRI 10 TL Культор</t>
  </si>
  <si>
    <t>400/60-15.5 14PR AS-Impl 08 TL Культор</t>
  </si>
  <si>
    <t>400/60-15.5 14PR AW-Impl 07 TL Культор</t>
  </si>
  <si>
    <t>420/70R24 130A8/130B RD-02 TL Культор</t>
  </si>
  <si>
    <t>420/70R28 133A8/133B RD-02 TL Культор</t>
  </si>
  <si>
    <t>420/85R24 137A8/137B RD-01 TL Культор</t>
  </si>
  <si>
    <t>420/85R28 (16.9R28) 139A8/136B RD-01 TL Культор</t>
  </si>
  <si>
    <t>420/85R30 (16.9R30) 140A8/137B RD-01 TL Культор</t>
  </si>
  <si>
    <t xml:space="preserve">420/85R34 142A8/139B RD-01 TL Культор </t>
  </si>
  <si>
    <t>420/85R38 144A8/141B RD-01 TL Культор</t>
  </si>
  <si>
    <t>440/65R28 131D/134A8 RD-03 TL Культор</t>
  </si>
  <si>
    <t xml:space="preserve">460/85R30 145A8/142B RD-01 TL Культор </t>
  </si>
  <si>
    <t xml:space="preserve">460/85R38 149A8/146B RD-01 TL Культор </t>
  </si>
  <si>
    <t xml:space="preserve">480/70R28 140A8/140B RD-02 TL Культор </t>
  </si>
  <si>
    <t xml:space="preserve">480/70R30 141A8/141B RD-02 TL Культор </t>
  </si>
  <si>
    <t xml:space="preserve">480/70R34 143A8/143B RD-02 TL Культор </t>
  </si>
  <si>
    <t>480/80R46 158A8/158B RD-01 TL Культор РАСПРОДАЖА</t>
  </si>
  <si>
    <t>5.50-16 6PR AS-Front 06 TT Культор</t>
  </si>
  <si>
    <t>500/50-17 14PR AW-Impl 07 TL Культор</t>
  </si>
  <si>
    <t>520/70R34 148A8/148B RD-02 TL Культор</t>
  </si>
  <si>
    <t>520/70R38 150A8/150B RD-02 TL Культор</t>
  </si>
  <si>
    <t>520/85R38 155A8/152B RD-01 TL Культор АКЦИЯ</t>
  </si>
  <si>
    <t>520/85R42 (20.8R42) 162A8/162B RD-01 TL Культор АКЦИЯ</t>
  </si>
  <si>
    <t xml:space="preserve">540/65R24 140D/143A8 RD-03 TL Культор </t>
  </si>
  <si>
    <t xml:space="preserve">540/65R28 142D/145A8 RD-03 TL Культор </t>
  </si>
  <si>
    <t>540/65R30 150D/153A8 RD-03 TL Культор</t>
  </si>
  <si>
    <t>540/65R34 145D/148A8 RD-03 TL Культор</t>
  </si>
  <si>
    <t>550/60-22.5 16PR AS-Impl 08 TL Культор</t>
  </si>
  <si>
    <t>580/70R38 155A8 (155B) RD-02 TL  Культор</t>
  </si>
  <si>
    <t>600/65R28 147D/150A8 RD-03 TL Культор</t>
  </si>
  <si>
    <t>600/65R34 151D/154A8 RD-03 TL Культор</t>
  </si>
  <si>
    <t xml:space="preserve">650/65R38 157D/160A8 RD-03 TL Культор </t>
  </si>
  <si>
    <t>650/65R42 (620/70R42) 165D/168A8 RD-03 TL Культор АКЦИЯ</t>
  </si>
  <si>
    <t>7.00-12 6PR AS-AGRI 10 TL Культор</t>
  </si>
  <si>
    <t>7.50-16 8PR AS-Front 06 TT Культор</t>
  </si>
  <si>
    <t>7.5L-15 6PR AS-AGRI 10 TT Культор</t>
  </si>
  <si>
    <t xml:space="preserve">710/70R38 166D/169A8 RD-03 TL Культор </t>
  </si>
  <si>
    <t>8.00-20 8PR AS-Agri 06 TT Культор</t>
  </si>
  <si>
    <t>8.3-24 6PR AS-Agri 13 TT Культор</t>
  </si>
  <si>
    <t>9.5-24 8PR AS-Agri 10 TT Культор</t>
  </si>
  <si>
    <t>9.5-24 8PR AS-Agri 19 TT Культор</t>
  </si>
  <si>
    <t>9.5-32 (230/95-32) 6PR 102A8 AS-Agri 13 TT Культор</t>
  </si>
  <si>
    <t>9.5-36 10PR AS-Agri 10 TT Культор</t>
  </si>
  <si>
    <t>9.5-36 6PR AS-Agri 10 TT Культор</t>
  </si>
  <si>
    <t>9.5-42 10PR AS-Agri 10 TT Культор</t>
  </si>
  <si>
    <t>27.00R49 HILO HLG03 E-4 TL</t>
  </si>
  <si>
    <t>27.00R49 MS403** TL S1 (standard) MAXAM</t>
  </si>
  <si>
    <t>24.00R35 TB526S** E-4 TL TRIANGLE</t>
  </si>
  <si>
    <t>12.00 R 20 * X MINE D2 L5R TT MICHELIN</t>
  </si>
  <si>
    <t>16.00 R 25 A5 Stabil'X XZM 200 TL MICHELIN</t>
  </si>
  <si>
    <t>16.00 R 25 XHD1 А TL MICHELIN</t>
  </si>
  <si>
    <t>18.00 R 25 ** XHD1 B E4 TL MICHELIN</t>
  </si>
  <si>
    <t>18.00 R 25 ** XHDТ A E4 TL MICHELIN</t>
  </si>
  <si>
    <t>18.00 R 25 ** XKD1A E4 TL MICHELIN</t>
  </si>
  <si>
    <t>18.00 R 25 ** XSM D2+ L5S TL MICHELIN</t>
  </si>
  <si>
    <t>21.00 R 33 ** X-HAUL E4P TL MICHELIN</t>
  </si>
  <si>
    <t>21.00 R 33 ** X-TRACTION E4T TL MICHELIN</t>
  </si>
  <si>
    <t>21.00 R 35 ** XDT A4 E4T TL MICHELIN</t>
  </si>
  <si>
    <t>24.00 R 35 ** X-TRACTION SC E4T TL MICHELIN</t>
  </si>
  <si>
    <t>24.00 R 35 ** XDT B E4T TL MICHELIN</t>
  </si>
  <si>
    <t xml:space="preserve">24.00 R 35 XTRA LOAD GRIP B E4 TL </t>
  </si>
  <si>
    <t xml:space="preserve">24.00 R 35 XTRA LOAD GRIP А4 E4 TL </t>
  </si>
  <si>
    <t>27.00 R 49 XDR3 B4 E4R TL***</t>
  </si>
  <si>
    <t>29.5 R 25 ** 200B XA DN+ E3 TL MICHELIN</t>
  </si>
  <si>
    <t>35/65 R 33 ** X MINE D2 L5 TL MICHELIN</t>
  </si>
  <si>
    <t>35/65 R 33 ** XLD D2 L5 TL MICHELIN</t>
  </si>
  <si>
    <t>445/95 R 25 174F X-CRANE+  TL MICHELIN</t>
  </si>
  <si>
    <t>Уплотнительное кольцо 3-29 SULKY R1439 (553202)</t>
  </si>
  <si>
    <t>Уплотнительное кольцо 3-33 JOINT TORIQUE OR R1440</t>
  </si>
  <si>
    <t>Уплотнительное кольцо 3-39 FUODI R1069</t>
  </si>
  <si>
    <t>Уплотнительное кольцо 3-49 R1442  (553205)</t>
  </si>
  <si>
    <t>Уплотнительное кольцо OR 4-51 R1479 (553210)</t>
  </si>
  <si>
    <t>Уплотнительное кольцо OR 9-8-45 R1580 (553214)</t>
  </si>
  <si>
    <t>16X6-8 (150/75-8) 16PR 113A5 FL-08 TT Митас</t>
  </si>
  <si>
    <t>18X7-8 (180/70-8) 14PR 121A5 FL-08 TT Митас</t>
  </si>
  <si>
    <t>18X7-8 (180/70-8) 16PR 125A5 FL-08 TT Митас</t>
  </si>
  <si>
    <t>18x7-8 16PR FL-08 SET TT Митас (шинокомплект)</t>
  </si>
  <si>
    <t>21X8-9 (200/75-9) 16PR 134A5 FL-08 TT Митас</t>
  </si>
  <si>
    <t>21x8-9 16PR FL-08 SET TT Митас (шинокомплект)</t>
  </si>
  <si>
    <t>23X5 (160/90-13) 10PR 118B FL-05 TT Митас</t>
  </si>
  <si>
    <t>23X5 (160/90-13) 10PR 121A5 FL-07 TT Митас</t>
  </si>
  <si>
    <t>23X5 (160/90-13) 6PR 113A5 FL-07 TT Митас</t>
  </si>
  <si>
    <t>23X9-10 (225/75-10) 20PR 142A5 FL-08 TT Митас</t>
  </si>
  <si>
    <t>23x9-10 20PR FL-08 SET TT Митас (шинокомплект)</t>
  </si>
  <si>
    <t>250-15 (250/70-15) 18PR 153A5 FL-08 TT Митас</t>
  </si>
  <si>
    <t>250-15 (250/70-15) 20PR FL-08 TT Митас</t>
  </si>
  <si>
    <t>250-15 20PR FL-08 SET TT Митас (шинокомплект)</t>
  </si>
  <si>
    <t>250/75-12 (27X10-12) 14PR 143A5 FL-08 TT Митас</t>
  </si>
  <si>
    <t>250/75-12 (27X10-12) 20PR 152A5 FL-08 TT Митас</t>
  </si>
  <si>
    <t>27x10-12 16PR FL-08 SET TT Митас (шинокомплект)</t>
  </si>
  <si>
    <t>300-15 (315/70-15) 22PR 165A5 FL-08 TT Митас</t>
  </si>
  <si>
    <t>300-15 22PR FL-08 SET TT Митас (шинокомплект)</t>
  </si>
  <si>
    <t>4.00-8 10PR 97A5 FL-03 TT Митас</t>
  </si>
  <si>
    <t>4.00-8 10PR 97A5 FL-08 TT Митас</t>
  </si>
  <si>
    <t>4.00-8 8PR 94A5 FL-08 TT Митас</t>
  </si>
  <si>
    <t>4.00-8 8PR FL-08 (C) TT Митас</t>
  </si>
  <si>
    <t>5.00-8 10PR FL-08 SET TT Митас (шинокомплект)</t>
  </si>
  <si>
    <t>5.00-8 10PR FL-08 TT Митас</t>
  </si>
  <si>
    <t>5.00-8 8PR 106A5 FL-01 TT Митас</t>
  </si>
  <si>
    <t>5.00-8 8PR 106A5 FL-08 TT Митас</t>
  </si>
  <si>
    <t>6.00-9 12PR 121A5 FL-01 TT Митас</t>
  </si>
  <si>
    <t>6.00-9 12PR 121A5 FL-08 TT Митас</t>
  </si>
  <si>
    <t>6.00-9 12PR FL-08 SET TT Митас (шинокомплект)</t>
  </si>
  <si>
    <t>6.00R9 12PR 121A5 FLR-01 TL Митас</t>
  </si>
  <si>
    <t>6.50-10 12PR 125A5 FL-01 TT Митас</t>
  </si>
  <si>
    <t>6.50-10 12PR 125A5 FL-08 TT Митас</t>
  </si>
  <si>
    <t>6.50-10 14PR 128A5 FL-08 TT Митас</t>
  </si>
  <si>
    <t>6.50-10 14PR FL-08 SET TT Митас (шинокомплект)</t>
  </si>
  <si>
    <t>6.50R10 14PR 128A5 FLR-01 TL Митас</t>
  </si>
  <si>
    <t>7.00-12 12PR 133A5 FL-08 TT Митас</t>
  </si>
  <si>
    <t>7.00-12 14PR 134A5 FL-01 TT Митас</t>
  </si>
  <si>
    <t>7.00-12 14PR 134A5 FL-08 TT Митас</t>
  </si>
  <si>
    <t>7.00-12 14PR FL-08 SET TT Митас (шинокомплект)</t>
  </si>
  <si>
    <t>7.00-12 16PR 136A5 FL-08 TT Митас</t>
  </si>
  <si>
    <t>7.00-12 16PR FL-08 SET TT Митас (шинокомплект)</t>
  </si>
  <si>
    <t>7.50-15 14PR 144A5 FL-08 TT Митас</t>
  </si>
  <si>
    <t>8.15-15 (28х9-15, 225/75-15) 14PR 146A5 FL-04 TT Митас</t>
  </si>
  <si>
    <t>8.15-15 (28х9-15, 225/75-15) 14PR 146A5 FL-08 TT Митас</t>
  </si>
  <si>
    <t>8.15-15 14PR FL-08 SET TT Митас (шинокомплект)</t>
  </si>
  <si>
    <t>8.25-15 14PR 149A5 FL-06 TT Митас</t>
  </si>
  <si>
    <t>8.25-15 18PR 153A5 FL-08 TT Митас</t>
  </si>
  <si>
    <t>8.25-15 18PR FL-08 SET TT Митас (шинокомплект)</t>
  </si>
  <si>
    <t>15x4½-8/3.00 ST-2000 Premium  Non Marking STANDARD (белая)</t>
  </si>
  <si>
    <t>15x4½-8/3.00 ST-2000 Premium LOC Non Marking STANDARD (белая, с буртом)</t>
  </si>
  <si>
    <t>15x4½-8/3.00 ST-2000 Premium LOC STANDARD (с буртом)</t>
  </si>
  <si>
    <t>15x4½-8/3.00 ST-2000 Premium STANDARD</t>
  </si>
  <si>
    <t>15x4½-8/3.00 ST-3000  Non Marking STANDARD (белая)</t>
  </si>
  <si>
    <t>15x4½-8/3.00 ST-3000 LOC Non Marking STANDARD (белая, с буртом)</t>
  </si>
  <si>
    <t>15x4½-8/3.00 ST-3000 LOC STANDARD (с буртом)</t>
  </si>
  <si>
    <t>15x4½-8/3.00 ST-3000 STANDARD</t>
  </si>
  <si>
    <t>16x6-8/4.33 ST-2000 Premium LOC Non Marking STANDARD (белая, с буртом)</t>
  </si>
  <si>
    <t>16x6-8/4.33 ST-2000 Premium LOC STANDARD (с буртом)</t>
  </si>
  <si>
    <t>16x6-8/4.33 ST-2000 Premium STANDARD</t>
  </si>
  <si>
    <t>16x6-8/4.33 ST-3000 LOC STANDARD (с буртом)</t>
  </si>
  <si>
    <t>16x6-8/4.33 ST-3000 STANDARD</t>
  </si>
  <si>
    <t>18x7-8/4.33 ST-2000 Premium  Non Marking STANDARD (белая)</t>
  </si>
  <si>
    <t>18x7-8/4.33 ST-2000 Premium LOC STANDARD (с буртом)</t>
  </si>
  <si>
    <t>18x7-8/4.33 ST-3000  Non Marking STANDARD (белая)</t>
  </si>
  <si>
    <t>18x7-8/4.33 ST-3000 LOC Non Marking STANDARD (белая, с буртом)</t>
  </si>
  <si>
    <t>18x7-8/4.33 ST-3000 LOC STANDARD (с буртом)</t>
  </si>
  <si>
    <t>18x7-8/4.33 ST-3000 STANDARD</t>
  </si>
  <si>
    <t>28x9-15/7.0 ST-2000 Premium STANDARD</t>
  </si>
  <si>
    <t>28x9-15/7.0 ST-3000  Non Marking STANDARD (белая)</t>
  </si>
  <si>
    <t>28x9-15/7.0 ST-3000 LOC STANDARD (с буртом)</t>
  </si>
  <si>
    <t>28x9-15/7.0 ST-3000 STANDARD</t>
  </si>
  <si>
    <t>300-15/8.0 ST-3000 LOC STANDARD (с буртом)</t>
  </si>
  <si>
    <t>300-15/8.00 ST-2000 Premium LOC STANDARD (с буртом)</t>
  </si>
  <si>
    <t>300-15/8.00 ST-2000 Premium STANDARD</t>
  </si>
  <si>
    <t>5.00-8/3.00 ST-2000 Premium  Non Marking STANDARD (белая)</t>
  </si>
  <si>
    <t>5.00-8/3.00 ST-2000 Premium STANDARD</t>
  </si>
  <si>
    <t>5.00-8/3.00 ST-3000  Non Marking STANDARD (белая)</t>
  </si>
  <si>
    <t>5.00-8/3.00 ST-3000 STANDARD</t>
  </si>
  <si>
    <t>6.00-9/4.00 ST-2000 Premium STANDARD</t>
  </si>
  <si>
    <t>6.00-9/4.00 ST-3000 STANDARD</t>
  </si>
  <si>
    <t>6.50-10/5.00 ST-2000 Premium  Non Marking STANDARD (белая)</t>
  </si>
  <si>
    <t>6.50-10/5.00 ST-2000 Premium STANDARD</t>
  </si>
  <si>
    <t>6.50-10/5.00 ST-3000  Non Marking STANDARD (белая)</t>
  </si>
  <si>
    <t>6.50-10/5.00 ST-3000 LOC STANDARD (с буртом)</t>
  </si>
  <si>
    <t>6.50-10/5.00 ST-3000 STANDARD</t>
  </si>
  <si>
    <t>7.00-12/5.00 ST-2000 Premium STANDARD</t>
  </si>
  <si>
    <t>7.00-12/5.00 ST-3000 STANDARD</t>
  </si>
  <si>
    <t>8.25-15/6.5  ST-3000 LOC STANDARD (с буртом)</t>
  </si>
  <si>
    <t>8.25-15/6.5 ST-2000 Premium LOC STANDARD (с буртом)</t>
  </si>
  <si>
    <t>180/50-120 ZA MH20 бандажная (1309201) Континенталь</t>
  </si>
  <si>
    <t>250/60-170 MH20 Z L бандажная (1317000) Континенталь</t>
  </si>
  <si>
    <t>18X7-8 (180/70-8) 16PR 125A5 E.DEEP IC40 TT(0702088) Континенталь</t>
  </si>
  <si>
    <t>28X9-15 (8.15-15) 14PR 146A5 IC12 TT (0700180) Континенталь РАСПРОДАЖА</t>
  </si>
  <si>
    <t>5.00-8 8PR 106A5 E.DEEP IC40 TT(0702070) Континенталь</t>
  </si>
  <si>
    <t>6.00-9 12PR 121A5 E.DEEP IC40 TT(0702101) Континенталь</t>
  </si>
  <si>
    <t>6.50-10 14PR 128A5 E.DEEP IC40 TT(0702106) Континенталь</t>
  </si>
  <si>
    <t>7.00-12 14PR 134A5 E.DEEP IC40 TT(0702121) Континенталь</t>
  </si>
  <si>
    <t>8.15-15 (28х9-15) 14PR 146A5 E.DEEP IC40 TT(0702180) Континенталь</t>
  </si>
  <si>
    <t>125/75-8 (15x4 1/2-8) CSC CLEAN SC20 S (1376058) Континенталь</t>
  </si>
  <si>
    <t>125/75-8 (15x4 1/2-8) CSC CLEAN SC20 SIT (1376050) Континенталь</t>
  </si>
  <si>
    <t>125/75-8 (15x4 1/2-8) CSE ROBUST SC20 S (1376017) Континенталь</t>
  </si>
  <si>
    <t>125/75-8 (15x4 1/2-8) CSE ROBUST SC20 SIT (1376009) Континенталь</t>
  </si>
  <si>
    <t>125/75-8 (15x4 1/2-8) CSE ROBUST SC20+ S (1376346) Континенталь</t>
  </si>
  <si>
    <t>125/75-8 (15x4 1/2-8) CSE ROBUST SC20+ SIT (1376345) Континенталь</t>
  </si>
  <si>
    <t>140/55-9 CSC CLEAN SC20 SIT (1376074) Континенталь</t>
  </si>
  <si>
    <t>140/55-9 CSE ROBUST SC20 SIT (1376034) Континенталь</t>
  </si>
  <si>
    <t>140/55-9 CSE ROBUST SC20+ SIT (1376354) Континенталь</t>
  </si>
  <si>
    <t>150/75-8 (16x6-8) CSC CLEAN SC20 S (1376059) Континенталь</t>
  </si>
  <si>
    <t>150/75-8 (16x6-8) CSC CLEAN SC20 SIT (1376051) Континенталь</t>
  </si>
  <si>
    <t>150/75-8 (16x6-8) CSE ROBUST SC20 S (1376018) Континенталь</t>
  </si>
  <si>
    <t>150/75-8 (16x6-8) CSE ROBUST SC20 SIT (1376010) Континенталь</t>
  </si>
  <si>
    <t>150/75-8 (16x6-8) CSE ROBUST SC20+ S (1376350) Континенталь</t>
  </si>
  <si>
    <t>150/75-8 (16x6-8) CSE ROBUST SC20+ SIT (1376349) Континенталь</t>
  </si>
  <si>
    <t>180/70-8 (18x7-8) CSC CLEAN SC20 S (1376093) Континенталь</t>
  </si>
  <si>
    <t>180/70-8 (18x7-8) CSC CLEAN SC20 SIT (1376092) Континенталь</t>
  </si>
  <si>
    <t>180/70-8 (18x7-8) CSE ROBUST SC20+ S (1376353) Континенталь</t>
  </si>
  <si>
    <t>180/70-8 (18x7-8) CSE ROBUST SC20+ SIT (1376351) Континенталь</t>
  </si>
  <si>
    <t>200/50-10 CSC CLEAN SC20 SIT (1376086) Континенталь</t>
  </si>
  <si>
    <t>200/50-10 CSE ROBUST SC20+ SIT (1376364) Континенталь</t>
  </si>
  <si>
    <t>200/75-9 (21x8-9) CSC CLEAN SC20 S (1376060) Континенталь</t>
  </si>
  <si>
    <t>200/75-9 (21x8-9) CSE ROBUST SC20 SIT (1376011) Континенталь</t>
  </si>
  <si>
    <t>200/75-9 (21x8-9) CSE ROBUST SC20+ SIT (1376358) Континенталь</t>
  </si>
  <si>
    <t>225/75-10 (23x9-10) CSC CLEAN SC20 S (1376061) Континенталь</t>
  </si>
  <si>
    <t>225/75-10 (23x9-10) CSC CLEAN SC20 SIT (1376053) Континенталь</t>
  </si>
  <si>
    <t>225/75-10 (23x9-10) CSE ROBUST SC20+ S (1376367) Континенталь</t>
  </si>
  <si>
    <t>225/75-10 (23x9-10) CSE ROBUST SC20+ SIT (1376366) Континенталь</t>
  </si>
  <si>
    <t>225/75-15 (28x9-15, 8.15-15) CSC CLEAN SC20 S (1376073) Континенталь</t>
  </si>
  <si>
    <t>225/75-15 (28x9-15, 8.15-15) CSE ROBUST SC20+ S (1376385) Континенталь</t>
  </si>
  <si>
    <t>225/75-15 (28x9-15, 8.15-15) CSE ROBUST SC20+ SIT (1376384) Континенталь</t>
  </si>
  <si>
    <t xml:space="preserve">250/60-12 (23x10-12) CSE ROBUST SC20+ SIT (1376370) Континенталь </t>
  </si>
  <si>
    <t>250/70-15 (250-15) CSC CLEAN SC20 SIT 7.0 (1376090) Континенталь</t>
  </si>
  <si>
    <t>250/70-15 (250-15) CSE ROBUST SC20+ SIT 7.0 (1376386) Континенталь</t>
  </si>
  <si>
    <t>250/70-15 (250-15) CSE ROBUST SC20+ SIT 7.5 (1376389) Континенталь</t>
  </si>
  <si>
    <t>250/75-12 (27x10-12) CSE ROBUST SC20+ SIT (1376372) Континенталь</t>
  </si>
  <si>
    <t>315/70-15 (300-15) CSE ROBUST SC20+ S (1376392) Континенталь</t>
  </si>
  <si>
    <t>315/70-15 (300-15) CSE ROBUST SC20+ SIT (1376391) Континенталь</t>
  </si>
  <si>
    <t>4.00-8 CSE ROBUST SC20+ S 3.0 (1376343) Континенталь</t>
  </si>
  <si>
    <t>5.00-8 CSC CLEAN SC20 S (1376079) Континенталь</t>
  </si>
  <si>
    <t>5.00-8 CSE ROBUST SC20 S (1376042) Континенталь</t>
  </si>
  <si>
    <t>5.00-8 CSE ROBUST SC20+ S (1376348) Континенталь</t>
  </si>
  <si>
    <t>5.00-8 CSE ROBUST SC20+ SIT (1376347) Континенталь</t>
  </si>
  <si>
    <t>6.00-9 CSC CLEAN SC20 S (1376077) Континенталь</t>
  </si>
  <si>
    <t>6.00-9 CSC CLEAN SC20 SIT (1376076) Континенталь</t>
  </si>
  <si>
    <t>6.00-9 CSE ROBUST SC20 S (1376040) Континенталь РАСПРОДАЖА</t>
  </si>
  <si>
    <t>6.00-9 CSE ROBUST SC20 SIT (1376039) Континенталь РАСПРОДАЖА</t>
  </si>
  <si>
    <t>6.00-9 CSE ROBUST SC20+ S (1376357) Континенталь</t>
  </si>
  <si>
    <t>6.50-10 CSC CLEAN SC20 S (1376069) Континенталь</t>
  </si>
  <si>
    <t>6.50-10 CSC CLEAN SC20 SIT (1376068) Континенталь</t>
  </si>
  <si>
    <t>6.50-10 CSE ROBUST SC20+ S (1376361) Континенталь</t>
  </si>
  <si>
    <t>6.50-10 CSE ROBUST SC20+ SIT (1376360) Континенталь</t>
  </si>
  <si>
    <t>7.00-12 CSC CLEAN SC20 S (1376063) Континенталь</t>
  </si>
  <si>
    <t>7.00-12 CSE ROBUST SC20+ S (1376369) Континенталь</t>
  </si>
  <si>
    <t>7.00-12 CSE ROBUST SC20+ SIT (1376368) Континенталь</t>
  </si>
  <si>
    <t>8.25-15 CSE ROBUST SC20+ S 6.5 (1376383) Континенталь</t>
  </si>
  <si>
    <t>8.25-15 CSE ROBUST SC20+ SIT 6.5 (1376382) Континенталь</t>
  </si>
  <si>
    <t>9.5L-15SL 12 I1 HI FLOTATION TL TITAN</t>
  </si>
  <si>
    <t>10-16.5 TR-15 КАБАТ Камера</t>
  </si>
  <si>
    <t>10.0/75-15.3 TR-15 Premium КАБАТ Камера</t>
  </si>
  <si>
    <t>10.0/75-15.3 TR-15 КАБАТ Камера</t>
  </si>
  <si>
    <t>10.0/75-15.3 TR-218А КАБАТ Камера</t>
  </si>
  <si>
    <t>10.0/80-12 TR-15 КАБАТ Камера</t>
  </si>
  <si>
    <t>10.0/80-18 TR-218А КАБАТ Камера</t>
  </si>
  <si>
    <t>10.00-20 V3.02.14 Premium КАБАТ Камера</t>
  </si>
  <si>
    <t>10.00-20 V3.02.14 КАБАТ Камера</t>
  </si>
  <si>
    <t>10.50-16 TR-177А КАБАТ Камера</t>
  </si>
  <si>
    <t>11.00-20 V3.02.14 КАБАТ Камера</t>
  </si>
  <si>
    <t>11.00/12.00-16 V3.04.10 КАБАТ Камера</t>
  </si>
  <si>
    <t>11.2-20 TR-218A КАБАТ Камера</t>
  </si>
  <si>
    <t>11.2-44 TR-218A КАБАТ Камера</t>
  </si>
  <si>
    <t>11.2-48 TR-218А КАБАТ Камера</t>
  </si>
  <si>
    <t>11.2/10-42 TR-218A КАБАТ Камера</t>
  </si>
  <si>
    <t>11.2/10-44 TR-218A КАБАТ Камера</t>
  </si>
  <si>
    <t>11.2/12.4-24 TR-218А КАБАТ Камера</t>
  </si>
  <si>
    <t>11.2/12.4-28 TR-218А КАБАТ Камера</t>
  </si>
  <si>
    <t>11.2/12.4-32 TR-218А КАБАТ Камера</t>
  </si>
  <si>
    <t>11.2/12.4-36 TR-218А КАБАТ Камера</t>
  </si>
  <si>
    <t>11.2/12.4-38 TR-218А КАБАТ Камера</t>
  </si>
  <si>
    <t>11.5/80-15.3 TR-15 Premium КАБАТ Камера</t>
  </si>
  <si>
    <t>11.5/80-15.3 TR-15 КАБАТ Камера</t>
  </si>
  <si>
    <t>11.5/80-15.3 TR-218A КАБАТ Камера</t>
  </si>
  <si>
    <t>11L-15 TR-15 КАБАТ Камера</t>
  </si>
  <si>
    <t>12-16.5 TR-15 КАБАТ Камера</t>
  </si>
  <si>
    <t>12.00-18 V3.02.8 КАБАТ Камера</t>
  </si>
  <si>
    <t>12.00-20 V3.02.14 КАБАТ Камера</t>
  </si>
  <si>
    <t>12.00-24 V3.02.15 КАБАТ Камера</t>
  </si>
  <si>
    <t>12.00-24 V3.06.8 КАБАТ Камера</t>
  </si>
  <si>
    <t>12.4-46 TR-218А КАБАТ Камера</t>
  </si>
  <si>
    <t>12.5/14.5/80-18 TR-218A КАБАТ Камера</t>
  </si>
  <si>
    <t>12.5/80-15.3 TR-15 КАБАТ Камера</t>
  </si>
  <si>
    <t>12.5/80-18 TR-218A Premium КАБАТ Камера</t>
  </si>
  <si>
    <t>12.5/80-20 TR-218А КАБАТ Камера</t>
  </si>
  <si>
    <t>13.0/65-18 TR-15 КАБАТ Камера</t>
  </si>
  <si>
    <t>13.00/14.00-24 КАБАТ Ободная лента</t>
  </si>
  <si>
    <t>13.6/14.9-24 TR-218A КАБАТ Камера</t>
  </si>
  <si>
    <t>13.6/14.9-26 TR-218A КАБАТ Камера</t>
  </si>
  <si>
    <t>13.6/14.9-28 TR-218A КАБАТ Камера</t>
  </si>
  <si>
    <t>13.6/14.9-38 TR-218A КАБАТ Камера</t>
  </si>
  <si>
    <t>13.6/14.9-46 TR-218A КАБАТ Камера</t>
  </si>
  <si>
    <t>13.6/14.9-48 TR-218A КАБАТ Камера</t>
  </si>
  <si>
    <t>14-17.5 TR-15 КАБАТ Камера</t>
  </si>
  <si>
    <t>14.0/65-16 TR-15 КАБАТ Камера</t>
  </si>
  <si>
    <t>14.00-20 V3.02.14 КАБАТ Камера</t>
  </si>
  <si>
    <t>14.00-20 V3.06.8 КАБАТ Камера</t>
  </si>
  <si>
    <t>14.00-24 TR-177A КАБАТ Камера</t>
  </si>
  <si>
    <t>14.00-24 V3.02.14 КАБАТ Камера</t>
  </si>
  <si>
    <t>14.9/15.5-30 TR-218A КАБАТ Камера</t>
  </si>
  <si>
    <t>15.0/55-17 TR-218А КАБАТ Камера</t>
  </si>
  <si>
    <t>15.5-38 TR-218A КАБАТ Камера</t>
  </si>
  <si>
    <t>15.5/80-24 16.5/85-24 TR-218А КАБАТ Камера</t>
  </si>
  <si>
    <t>15x6.00-6 TR-87 КАБАТ Камера</t>
  </si>
  <si>
    <t>16.00-24 V3.04.22 КАБАТ Камера</t>
  </si>
  <si>
    <t>16.5/70-18 TR-15 КАБАТ Камера</t>
  </si>
  <si>
    <t>16.5/70-18 V3.02.15 КАБАТ Камера</t>
  </si>
  <si>
    <t>16.9-24 TR-218A КАБАТ Камера</t>
  </si>
  <si>
    <t>16.9-28 TR-218A Premium КАБАТ Камера</t>
  </si>
  <si>
    <t>16.9-28 TR-218A КАБАТ Камера</t>
  </si>
  <si>
    <t>16.9-30 (16.9/18.4-30) TR-218A КАБАТ Камера</t>
  </si>
  <si>
    <t>16.9-38 TR-218A КАБАТ Камера</t>
  </si>
  <si>
    <t>16.9/18.4-26 TR-218A Premium КАБАТ Камера</t>
  </si>
  <si>
    <t>16.9/18.4-26 TR-218A КАБАТ Камера</t>
  </si>
  <si>
    <t>16.9/18.4-34 TR-218A КАБАТ Камера</t>
  </si>
  <si>
    <t>16.9/18.4-46 TR-218A КАБАТ Камера</t>
  </si>
  <si>
    <t>16/70-20 (405/70-20, 400/75-20) TR-218А КАБАТ Камера</t>
  </si>
  <si>
    <t>16/70-24 (400/70-24, 405/70-24) TR-218А КАБАТ Камера</t>
  </si>
  <si>
    <t>165/175-14 TR-13 КАБАТ Камера</t>
  </si>
  <si>
    <t>16x6.5/7.5-8 TR-13 КАБАТ Камера</t>
  </si>
  <si>
    <t>17.5-24 TR-218A КАБАТ Камера</t>
  </si>
  <si>
    <t>17.50-25 V3.02.17 КАБАТ Камера</t>
  </si>
  <si>
    <t>175/185-15 TR-15 КАБАТ Камера</t>
  </si>
  <si>
    <t>175/185/70-15 TR-13 КАБАТ Камера</t>
  </si>
  <si>
    <t>18-19.5 TR-15 КАБАТ Камера</t>
  </si>
  <si>
    <t>18-22.5 TR-15 КАБАТ Камера</t>
  </si>
  <si>
    <t>18.00-25 V3.02.17 HD BEL КАБАТ Камера</t>
  </si>
  <si>
    <t>18.4-28 TR-218A КАБАТ Камера</t>
  </si>
  <si>
    <t>18.4-30 TR-218A КАБАТ Камера</t>
  </si>
  <si>
    <t>18.4-38 TR-218A КАБАТ Камера</t>
  </si>
  <si>
    <t>18x7-8 V3.02.5 (JS-2) КАБАТ Камера</t>
  </si>
  <si>
    <t>18x7-8 КАБАТ Ободная лента</t>
  </si>
  <si>
    <t>18x8.50/9.50-8 TR-13 КАБАТ Камера</t>
  </si>
  <si>
    <t>19.0/45-17 TR-218A КАБАТ Камера</t>
  </si>
  <si>
    <t>19.5L-24 TR-218A КАБАТ Камера</t>
  </si>
  <si>
    <t>20.0/70-20 V3.06.8 КАБАТ Камера</t>
  </si>
  <si>
    <t>20.5-25 V3.02.17 КАБАТ Камера</t>
  </si>
  <si>
    <t>20.8-34 TR-218A КАБАТ Камера</t>
  </si>
  <si>
    <t>20.8-38 TR-218A КАБАТ Камера</t>
  </si>
  <si>
    <t>20.8-42 TR-218A КАБАТ Камера</t>
  </si>
  <si>
    <t>200/60-14.5 TR-15 КАБАТ Камера</t>
  </si>
  <si>
    <t>20x8.00/10.00-10 TR-13 КАБАТ Камера</t>
  </si>
  <si>
    <t>20x8.00/10.00-8 TR-13 КАБАТ Камера</t>
  </si>
  <si>
    <t>21.00-28 V3.02.17 КАБАТ Камера</t>
  </si>
  <si>
    <t>21.3-24 TR-218A КАБАТ Камера</t>
  </si>
  <si>
    <t>21LR30, 23.1R30 (600/70-30) TR-218A КАБАТ Камера</t>
  </si>
  <si>
    <t>23.1-26 TR-218A КАБАТ Камера</t>
  </si>
  <si>
    <t>23.5-25 TRJ 1175C Premium КАБАТ Камера</t>
  </si>
  <si>
    <t>23.5-25 TRJ 1175C КАБАТ Камера</t>
  </si>
  <si>
    <t>23.5-25 V3.02.17 КАБАТ Камера</t>
  </si>
  <si>
    <t>23x5 (С-13) КАБАТ Ободная лента</t>
  </si>
  <si>
    <t>23x5 TR-13 КАБАТ Камера</t>
  </si>
  <si>
    <t>23x5 V3.02.19 КАБАТ Камера</t>
  </si>
  <si>
    <t>23x8.5/10.5-12 TR-15 КАБАТ Камера</t>
  </si>
  <si>
    <t>23x9-10 JS-2 КАБАТ Камера</t>
  </si>
  <si>
    <t>24.5-32 (650/75-32) TR-218A КАБАТ Камера</t>
  </si>
  <si>
    <t>250-15 V3.02.8 КАБАТ Камера</t>
  </si>
  <si>
    <t>26.5-25 V3.02.17 КАБАТ Камера</t>
  </si>
  <si>
    <t>27x10-12 JS-2 КАБАТ Камера</t>
  </si>
  <si>
    <t>28.1-26 TR-218A КАБАТ Камера</t>
  </si>
  <si>
    <t>29.5-25 V3.02.17 КАБАТ Камера</t>
  </si>
  <si>
    <t>3.00/3.50-10 V6.02.2 (TR-87) КАБАТ Камера</t>
  </si>
  <si>
    <t>3.50/4.00-8 V6.02.2 (TR-87) КАБАТ Камера</t>
  </si>
  <si>
    <t>30.5-32 (800/65-32) TR-218A КАБАТ Камера</t>
  </si>
  <si>
    <t>300-15 V3.02.8 КАБАТ Камера</t>
  </si>
  <si>
    <t>31x10.50/11.50-15 TR-13 КАБАТ Камера</t>
  </si>
  <si>
    <t>31x12.50/13.50-15 TR-13 КАБАТ Камера</t>
  </si>
  <si>
    <t>31x15.50-15 TR-13 КАБАТ Камера</t>
  </si>
  <si>
    <t>4.00-12 TR-15 КАБАТ Камера</t>
  </si>
  <si>
    <t>4.00/4.40-10 TR-13 КАБАТ Камера</t>
  </si>
  <si>
    <t>4.00/4.50-16 TR-15 КАБАТ Камера</t>
  </si>
  <si>
    <t>400/55-22.5 TR-218A КАБАТ Камера</t>
  </si>
  <si>
    <t>400/60-350/70-15.5 TR-15 КАБАТ Камера</t>
  </si>
  <si>
    <t>420-460/70-24 (17.5-24) TR-218А КАБАТ Камера</t>
  </si>
  <si>
    <t>445/65-22.5 TR-218A КАБАТ Камера</t>
  </si>
  <si>
    <t>5.00-10 TR-15 КАБАТ Камера</t>
  </si>
  <si>
    <t>5.00-12 TR-218A КАБАТ Камера</t>
  </si>
  <si>
    <t>5.00-15 TR-15 КАБАТ Камера</t>
  </si>
  <si>
    <t>5.00-8 (А-8) КАБАТ Ободная лента</t>
  </si>
  <si>
    <t>5.00-8 V6.02.2 (TR-87) КАБАТ Камера</t>
  </si>
  <si>
    <t>5.00/5.50-16 TR-15 КАБАТ Камера</t>
  </si>
  <si>
    <t>500/45-22.5 TR-218A КАБАТ Камера</t>
  </si>
  <si>
    <t>500/550/60-22.5 TR-218A КАБАТ Камера</t>
  </si>
  <si>
    <t>6.00-16 TR-15 КАБАТ Камера</t>
  </si>
  <si>
    <t>6.00-9 (В-9) КАБАТ Ободная лента</t>
  </si>
  <si>
    <t>6.00-9 V6.02.2 КАБАТ Камера</t>
  </si>
  <si>
    <t>6.00/6.50-16 TR-15 КАБАТ Камера</t>
  </si>
  <si>
    <t>6.5/80-12 TR-218A КАБАТ Камера</t>
  </si>
  <si>
    <t>6.50-10 (С-10) КАБАТ Ободная лента</t>
  </si>
  <si>
    <t>6.50-10 V6.02.2 (TR-87) КАБАТ Камера</t>
  </si>
  <si>
    <t>6.50/7.50/8.25-16 (E-16) КАБАТ Ободная лента</t>
  </si>
  <si>
    <t>600/50-22.5 TR-218А КАБАТ Камера</t>
  </si>
  <si>
    <t>600/55-26.5 TR-218А КАБАТ Камера</t>
  </si>
  <si>
    <t>650/60-22.5 TR-218A КАБАТ Камера</t>
  </si>
  <si>
    <t>650/60-38 TR-218A КАБАТ Камера</t>
  </si>
  <si>
    <t>680x180-15 V3.02.2 КАБАТ Камера</t>
  </si>
  <si>
    <t>7.00-12 (С-12) КАБАТ Ободная лента</t>
  </si>
  <si>
    <t>7.00-12 V3.02.18 КАБАТ Камера</t>
  </si>
  <si>
    <t>7.5/9.5L-14/15 TR-13 КАБАТ Камера</t>
  </si>
  <si>
    <t>7.50-15 V3.02.8 КАБАТ Камера</t>
  </si>
  <si>
    <t>7.50-16 TR-75A КАБАТ Камера</t>
  </si>
  <si>
    <t>7.50-18 TR-15 КАБАТ Камера</t>
  </si>
  <si>
    <t>7.50-20 SP-5 КАБАТ Камера</t>
  </si>
  <si>
    <t>7.50-20 TR-15 КАБАТ Камера</t>
  </si>
  <si>
    <t>7.5L-15 TR-15 КАБАТ Камера</t>
  </si>
  <si>
    <t>7.5L-15 TR-218A КАБАТ Камера</t>
  </si>
  <si>
    <t>700/45-22.5 TR-218А КАБАТ Камера</t>
  </si>
  <si>
    <t>700/50-26.5 TR-218А КАБАТ Камера</t>
  </si>
  <si>
    <t>710/70-38, 650/85-38 TR-218A RUS УСИЛЕННАЯ КАБАТ Камера</t>
  </si>
  <si>
    <t>710/70-38, 650/85-38 TR-218A КАБАТ Камера</t>
  </si>
  <si>
    <t>710/70-42 TR-218A КАБАТ Камера</t>
  </si>
  <si>
    <t>8.00/9.5-20 TR-15 КАБАТ Камера</t>
  </si>
  <si>
    <t>8.15-15 (28х9-15) V3.02.18 КАБАТ Камера</t>
  </si>
  <si>
    <t>8.15-15 (7.50/8.15-15) (С-15) КАБАТ Ободная лента</t>
  </si>
  <si>
    <t>8.25-15 (E-15) КАБАТ Ободная лента</t>
  </si>
  <si>
    <t>8.25-15 V3.02.8 КАБАТ Камера</t>
  </si>
  <si>
    <t>8.3/9.5-22 TR-218A КАБАТ Камера</t>
  </si>
  <si>
    <t>8.3/9.5-24 TR-218A КАБАТ Камера</t>
  </si>
  <si>
    <t>8.3/9.5-28 TR-218A КАБАТ Камера</t>
  </si>
  <si>
    <t>8.3/9.5-32 TR-218A КАБАТ Камера</t>
  </si>
  <si>
    <t>8.3/9.5-36 TR-218A КАБАТ Камера</t>
  </si>
  <si>
    <t>8.3/9.5-42 TR-218A КАБАТ Камера</t>
  </si>
  <si>
    <t>9.00-16 V3.02.8 КАБАТ Камера</t>
  </si>
  <si>
    <t>9.00-20 V3.02.11 КАБАТ Камера</t>
  </si>
  <si>
    <t>9.00/10.00-16 TR-15 КАБАТ Камера</t>
  </si>
  <si>
    <t>9.00/10.00-16 TR-218A КАБАТ Камера</t>
  </si>
  <si>
    <t>9.5-48 TR-218A КАБАТ Камера</t>
  </si>
  <si>
    <t>9.5/9-44 TR-218A КАБАТ Камера</t>
  </si>
  <si>
    <t>11.2-28 TR218 Треллеборг Камера</t>
  </si>
  <si>
    <t>12.4-28 TR218 Треллеборг Камера</t>
  </si>
  <si>
    <t>13.0/55-16 TR15 Треллеборг Камера</t>
  </si>
  <si>
    <t>15.0/55-17 TR15 Треллеборг Камера</t>
  </si>
  <si>
    <t>15x6.00-6 TR13 Треллеборг Камера</t>
  </si>
  <si>
    <t>16.00-24/25; 17.5-25 TRJ1175C Треллеборг Камера</t>
  </si>
  <si>
    <t>16.9-38 TR218 Треллеборг Камера</t>
  </si>
  <si>
    <t>18.4-30/520/70-30 TR218 Треллеборг Камера</t>
  </si>
  <si>
    <t>19.0/45-17/500/50-17 TR15 Треллеборг Камера</t>
  </si>
  <si>
    <t>20.8-38 TR218 Треллеборг Камера</t>
  </si>
  <si>
    <t>21x8-9 JS2  Треллеборг Камера</t>
  </si>
  <si>
    <t>23x8.50/10.50-12 TR13 Треллеборг Камера</t>
  </si>
  <si>
    <t>26x12.00-12 TR13 Треллеборг Камера</t>
  </si>
  <si>
    <t>29x12.50-15 TR15 Треллеборг Камера</t>
  </si>
  <si>
    <t>30.5-32 TR218 Треллеборг Камера</t>
  </si>
  <si>
    <t>400/55-22.5/400/60-22.5 TR218 Треллеборг Камера</t>
  </si>
  <si>
    <t>480/70-28/16.9-28 TR218 Треллеборг Камера</t>
  </si>
  <si>
    <t>5.00-13 (23x5) TR76 Треллеборг Камера</t>
  </si>
  <si>
    <t>5.00-8 JS2 Треллеборг Камера</t>
  </si>
  <si>
    <t>6.00-9 JS2 Треллеборг Камера</t>
  </si>
  <si>
    <t>6.50-10 JS2 Треллеборг Камера</t>
  </si>
  <si>
    <t>6.50/7.00-16 TR76 Треллеборг Камера</t>
  </si>
  <si>
    <t>600/50-22.5 TR218 Треллеборг Камера</t>
  </si>
  <si>
    <t>600/55-26.5/650/60-26.5 TR218 Треллеборг Камера</t>
  </si>
  <si>
    <t>600/65-34/710/55-34 TR218А Треллеборг Камера</t>
  </si>
  <si>
    <t>610/145-13 TR13 Треллеборг Камера</t>
  </si>
  <si>
    <t>7.00-12 TR75 Треллеборг Камера</t>
  </si>
  <si>
    <t>7.00-15 (250-15) TR76 Треллеборг Камера</t>
  </si>
  <si>
    <t>7.50-10 TR135 Треллеборг Камера</t>
  </si>
  <si>
    <t>7.50-15 TR76 Треллеборг Камера</t>
  </si>
  <si>
    <t>700/50-26.5 TR218 Треллеборг Камера</t>
  </si>
  <si>
    <t>8.25-15 TR77 Треллеборг Камера</t>
  </si>
  <si>
    <t>9.5-36 TR218 Треллеборг Камера</t>
  </si>
  <si>
    <t>10.00-20 WH Камера</t>
  </si>
  <si>
    <t>11.00-20 НОРМ Ободная лента</t>
  </si>
  <si>
    <t>12.00-20 (320-508) НОРМ Камера</t>
  </si>
  <si>
    <t>12.00-20 WH Камера</t>
  </si>
  <si>
    <t>13.6/14.9/15.5-38 WH Камера</t>
  </si>
  <si>
    <t>14.00-20 (370-508) НОРМ Камера</t>
  </si>
  <si>
    <t>14.00-20 WH Ободная лента</t>
  </si>
  <si>
    <t>17.5-25 (18.00-25) НОРМ Ободная лента</t>
  </si>
  <si>
    <t>18.00-25 НОРМ Камера</t>
  </si>
  <si>
    <t>18.00-25 НОРМ Ободная лента</t>
  </si>
  <si>
    <t>20.5-25 НОРМ Ободная лента</t>
  </si>
  <si>
    <t>23.5-25 WH Камера</t>
  </si>
  <si>
    <t>23.5/26.5-25 WH Камера</t>
  </si>
  <si>
    <t>23.5/26.5-25 НОРМ Ободная лента</t>
  </si>
  <si>
    <t>5.00-8 НОРМ Камера</t>
  </si>
  <si>
    <t>5.00-8 НОРМ Ободная лента</t>
  </si>
  <si>
    <t>6.00-9 НОРМ Камера</t>
  </si>
  <si>
    <t>6.00-9 НОРМ Ободная лента</t>
  </si>
  <si>
    <t>6.50-10 НОРМ Камера</t>
  </si>
  <si>
    <t>6.50-10 НОРМ Ободная лента</t>
  </si>
  <si>
    <t>6.7-20 (8.25/9.00-20) НОРМ Ободная лента</t>
  </si>
  <si>
    <t>7.00-12 НОРМ Камера</t>
  </si>
  <si>
    <t>7.00-12 НОРМ Ободная лента</t>
  </si>
  <si>
    <t>7.7-20 (215-508) НОРМ Ободная лента</t>
  </si>
  <si>
    <t>9.00-20 WH Камера</t>
  </si>
  <si>
    <t>23x5 УК-13М-У ГК-93 Камера</t>
  </si>
  <si>
    <t>14.00-20 (Я-307) ободная лента</t>
  </si>
  <si>
    <t>185-15 автокамера</t>
  </si>
  <si>
    <t>20.5x10.00-10.00-10 TR13 камера</t>
  </si>
  <si>
    <t>360-20 автокамера</t>
  </si>
  <si>
    <t xml:space="preserve">360-24 камера </t>
  </si>
  <si>
    <t>7.00-12 НК Камера</t>
  </si>
  <si>
    <t>7.7-20 ободная лента</t>
  </si>
  <si>
    <t>8.15-15 (170-15) Ободная лента</t>
  </si>
  <si>
    <t>25"x10 уплотнительное кольцо КАБАТ</t>
  </si>
  <si>
    <t>25"x6.6 уплотнительное кольцо КАБАТ</t>
  </si>
  <si>
    <t>57"x13 уплотнительное кольцо КАБАТ</t>
  </si>
  <si>
    <t>6.6/581 Уплотнительное кольцо Митас D/S 581/6.6 MM</t>
  </si>
  <si>
    <t>9.8/568 Уплотнительное кольцо Митас D/S 568/9.8 MM</t>
  </si>
  <si>
    <t>9.8/655 Уплотнительное кольцо Митас D/S 655/9.8 MM (R29)</t>
  </si>
  <si>
    <t>Митас инд.</t>
  </si>
  <si>
    <t>Культор инд.</t>
  </si>
  <si>
    <t>Культор с/х.</t>
  </si>
  <si>
    <t>Треллеборг OTR</t>
  </si>
  <si>
    <t>Титан с/х.</t>
  </si>
  <si>
    <t>Опт.</t>
  </si>
  <si>
    <t xml:space="preserve">Группа </t>
  </si>
  <si>
    <t xml:space="preserve">Митас OTR </t>
  </si>
  <si>
    <t>Митас с/х</t>
  </si>
  <si>
    <t>27.00R49 TB526S**E-4 TL TRIANGLE</t>
  </si>
  <si>
    <t>КГШ</t>
  </si>
  <si>
    <t>Пневмо Митас В.П.</t>
  </si>
  <si>
    <t>Ц.литые Standard В.П.</t>
  </si>
  <si>
    <t xml:space="preserve">Бандаж. Конти. </t>
  </si>
  <si>
    <t>Пневмо Конти. В.П.</t>
  </si>
  <si>
    <t>Ц.литые Конти В.П.</t>
  </si>
  <si>
    <t>Камеры и о/л</t>
  </si>
  <si>
    <t>Цена</t>
  </si>
  <si>
    <t>Прайс Митас Культор от 03 марта 2020г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</si>
</sst>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0000000000"/>
    <numFmt numFmtId="175" formatCode="0.0"/>
    <numFmt numFmtId="176" formatCode="0.000"/>
    <numFmt numFmtId="177" formatCode="000000"/>
    <numFmt numFmtId="178" formatCode="#,##0.000"/>
    <numFmt numFmtId="179" formatCode="0000000"/>
  </numFmts>
  <fonts count="55"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mbria"/>
      <family val="1"/>
    </font>
    <font>
      <sz val="10"/>
      <color indexed="17"/>
      <name val="Cambria"/>
      <family val="1"/>
    </font>
    <font>
      <b/>
      <sz val="10"/>
      <color indexed="17"/>
      <name val="Cambria"/>
      <family val="1"/>
    </font>
    <font>
      <sz val="10"/>
      <color indexed="10"/>
      <name val="Cambria"/>
      <family val="1"/>
    </font>
    <font>
      <sz val="10"/>
      <color indexed="40"/>
      <name val="Cambria"/>
      <family val="1"/>
    </font>
    <font>
      <sz val="10"/>
      <color indexed="53"/>
      <name val="Cambria"/>
      <family val="1"/>
    </font>
    <font>
      <sz val="10"/>
      <color indexed="62"/>
      <name val="Cambria"/>
      <family val="1"/>
    </font>
    <font>
      <b/>
      <sz val="10"/>
      <color indexed="10"/>
      <name val="Cambria"/>
      <family val="1"/>
    </font>
    <font>
      <b/>
      <sz val="10"/>
      <name val="Cambria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mbria"/>
      <family val="1"/>
    </font>
    <font>
      <sz val="10"/>
      <color rgb="FF006600"/>
      <name val="Cambria"/>
      <family val="1"/>
    </font>
    <font>
      <sz val="10"/>
      <color rgb="FF00B0F0"/>
      <name val="Cambria"/>
      <family val="1"/>
    </font>
    <font>
      <sz val="10"/>
      <color theme="9" tint="-0.24997000396251678"/>
      <name val="Cambria"/>
      <family val="1"/>
    </font>
    <font>
      <sz val="10"/>
      <color rgb="FF7030A0"/>
      <name val="Cambria"/>
      <family val="1"/>
    </font>
    <font>
      <b/>
      <sz val="10"/>
      <color rgb="FFFF0000"/>
      <name val="Cambria"/>
      <family val="1"/>
    </font>
    <font>
      <b/>
      <sz val="10"/>
      <color rgb="FF00B05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1" fillId="33" borderId="10" xfId="0" applyNumberFormat="1" applyFont="1" applyFill="1" applyBorder="1" applyAlignment="1">
      <alignment horizontal="center" wrapText="1"/>
    </xf>
    <xf numFmtId="0" fontId="21" fillId="33" borderId="10" xfId="0" applyNumberFormat="1" applyFont="1" applyFill="1" applyBorder="1" applyAlignment="1">
      <alignment horizontal="justify"/>
    </xf>
    <xf numFmtId="3" fontId="21" fillId="33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" fontId="21" fillId="0" borderId="10" xfId="0" applyNumberFormat="1" applyFont="1" applyBorder="1" applyAlignment="1">
      <alignment horizontal="center" wrapText="1"/>
    </xf>
    <xf numFmtId="2" fontId="21" fillId="0" borderId="10" xfId="0" applyNumberFormat="1" applyFont="1" applyBorder="1" applyAlignment="1">
      <alignment horizontal="center" wrapText="1"/>
    </xf>
    <xf numFmtId="0" fontId="21" fillId="0" borderId="10" xfId="0" applyNumberFormat="1" applyFont="1" applyBorder="1" applyAlignment="1">
      <alignment horizontal="justify"/>
    </xf>
    <xf numFmtId="3" fontId="21" fillId="31" borderId="10" xfId="0" applyNumberFormat="1" applyFont="1" applyFill="1" applyBorder="1" applyAlignment="1">
      <alignment horizontal="center" wrapText="1"/>
    </xf>
    <xf numFmtId="1" fontId="22" fillId="0" borderId="10" xfId="0" applyNumberFormat="1" applyFont="1" applyBorder="1" applyAlignment="1">
      <alignment horizontal="center" wrapText="1"/>
    </xf>
    <xf numFmtId="0" fontId="22" fillId="0" borderId="10" xfId="0" applyNumberFormat="1" applyFont="1" applyBorder="1" applyAlignment="1">
      <alignment horizontal="center" wrapText="1"/>
    </xf>
    <xf numFmtId="0" fontId="21" fillId="0" borderId="10" xfId="0" applyNumberFormat="1" applyFont="1" applyBorder="1" applyAlignment="1">
      <alignment horizontal="center" wrapText="1"/>
    </xf>
    <xf numFmtId="175" fontId="21" fillId="0" borderId="10" xfId="0" applyNumberFormat="1" applyFont="1" applyBorder="1" applyAlignment="1">
      <alignment horizontal="center" wrapText="1"/>
    </xf>
    <xf numFmtId="176" fontId="21" fillId="0" borderId="10" xfId="0" applyNumberFormat="1" applyFont="1" applyBorder="1" applyAlignment="1">
      <alignment horizontal="center" wrapText="1"/>
    </xf>
    <xf numFmtId="178" fontId="21" fillId="0" borderId="10" xfId="0" applyNumberFormat="1" applyFont="1" applyBorder="1" applyAlignment="1">
      <alignment horizontal="center" wrapText="1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23" fillId="31" borderId="10" xfId="0" applyNumberFormat="1" applyFont="1" applyFill="1" applyBorder="1" applyAlignment="1">
      <alignment horizontal="center" textRotation="90" wrapText="1"/>
    </xf>
    <xf numFmtId="0" fontId="1" fillId="0" borderId="0" xfId="0" applyFont="1" applyAlignment="1">
      <alignment horizontal="center"/>
    </xf>
    <xf numFmtId="0" fontId="21" fillId="33" borderId="10" xfId="0" applyNumberFormat="1" applyFont="1" applyFill="1" applyBorder="1" applyAlignment="1">
      <alignment horizontal="left" wrapText="1"/>
    </xf>
    <xf numFmtId="0" fontId="21" fillId="34" borderId="10" xfId="0" applyNumberFormat="1" applyFont="1" applyFill="1" applyBorder="1" applyAlignment="1">
      <alignment horizontal="left" wrapText="1"/>
    </xf>
    <xf numFmtId="2" fontId="48" fillId="34" borderId="10" xfId="0" applyNumberFormat="1" applyFont="1" applyFill="1" applyBorder="1" applyAlignment="1">
      <alignment horizontal="left" wrapText="1"/>
    </xf>
    <xf numFmtId="0" fontId="48" fillId="34" borderId="10" xfId="0" applyNumberFormat="1" applyFont="1" applyFill="1" applyBorder="1" applyAlignment="1">
      <alignment horizontal="left" wrapText="1"/>
    </xf>
    <xf numFmtId="0" fontId="49" fillId="34" borderId="10" xfId="0" applyNumberFormat="1" applyFont="1" applyFill="1" applyBorder="1" applyAlignment="1">
      <alignment horizontal="left" wrapText="1"/>
    </xf>
    <xf numFmtId="0" fontId="50" fillId="34" borderId="10" xfId="0" applyNumberFormat="1" applyFont="1" applyFill="1" applyBorder="1" applyAlignment="1">
      <alignment horizontal="left" wrapText="1"/>
    </xf>
    <xf numFmtId="0" fontId="51" fillId="34" borderId="10" xfId="0" applyNumberFormat="1" applyFont="1" applyFill="1" applyBorder="1" applyAlignment="1">
      <alignment horizontal="left" wrapText="1"/>
    </xf>
    <xf numFmtId="176" fontId="51" fillId="34" borderId="10" xfId="0" applyNumberFormat="1" applyFont="1" applyFill="1" applyBorder="1" applyAlignment="1">
      <alignment horizontal="left" wrapText="1"/>
    </xf>
    <xf numFmtId="0" fontId="52" fillId="34" borderId="10" xfId="0" applyNumberFormat="1" applyFont="1" applyFill="1" applyBorder="1" applyAlignment="1">
      <alignment horizontal="left" wrapText="1"/>
    </xf>
    <xf numFmtId="0" fontId="1" fillId="34" borderId="0" xfId="0" applyFont="1" applyFill="1" applyAlignment="1">
      <alignment horizontal="left"/>
    </xf>
    <xf numFmtId="0" fontId="53" fillId="0" borderId="10" xfId="0" applyNumberFormat="1" applyFont="1" applyBorder="1" applyAlignment="1">
      <alignment horizontal="justify"/>
    </xf>
    <xf numFmtId="0" fontId="54" fillId="0" borderId="10" xfId="0" applyNumberFormat="1" applyFont="1" applyBorder="1" applyAlignment="1">
      <alignment horizontal="justify"/>
    </xf>
    <xf numFmtId="3" fontId="29" fillId="31" borderId="11" xfId="0" applyNumberFormat="1" applyFont="1" applyFill="1" applyBorder="1" applyAlignment="1">
      <alignment horizontal="center" vertical="center" wrapText="1"/>
    </xf>
    <xf numFmtId="0" fontId="29" fillId="31" borderId="10" xfId="0" applyNumberFormat="1" applyFont="1" applyFill="1" applyBorder="1" applyAlignment="1">
      <alignment horizontal="center" wrapText="1"/>
    </xf>
    <xf numFmtId="3" fontId="29" fillId="31" borderId="10" xfId="0" applyNumberFormat="1" applyFont="1" applyFill="1" applyBorder="1" applyAlignment="1">
      <alignment horizontal="center" wrapText="1"/>
    </xf>
    <xf numFmtId="3" fontId="2" fillId="31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9" fillId="31" borderId="10" xfId="0" applyNumberFormat="1" applyFont="1" applyFill="1" applyBorder="1" applyAlignment="1">
      <alignment horizontal="center" vertical="center" wrapText="1"/>
    </xf>
    <xf numFmtId="1" fontId="29" fillId="31" borderId="11" xfId="0" applyNumberFormat="1" applyFont="1" applyFill="1" applyBorder="1" applyAlignment="1">
      <alignment horizontal="center" vertical="center" wrapText="1"/>
    </xf>
    <xf numFmtId="1" fontId="1" fillId="31" borderId="12" xfId="0" applyNumberFormat="1" applyFont="1" applyFill="1" applyBorder="1" applyAlignment="1">
      <alignment horizontal="center" vertical="center" wrapText="1"/>
    </xf>
    <xf numFmtId="3" fontId="29" fillId="31" borderId="11" xfId="0" applyNumberFormat="1" applyFont="1" applyFill="1" applyBorder="1" applyAlignment="1">
      <alignment horizontal="center" vertical="center" wrapText="1"/>
    </xf>
    <xf numFmtId="3" fontId="1" fillId="31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D3"/>
      <rgbColor rgb="00993366"/>
      <rgbColor rgb="00E1FFC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outlinePr summaryBelow="0" summaryRight="0"/>
  </sheetPr>
  <dimension ref="A1:H826"/>
  <sheetViews>
    <sheetView tabSelected="1" zoomScale="90" zoomScaleNormal="90" zoomScalePageLayoutView="0" workbookViewId="0" topLeftCell="A1">
      <pane ySplit="4" topLeftCell="A794" activePane="bottomLeft" state="frozen"/>
      <selection pane="topLeft" activeCell="A1" sqref="A1"/>
      <selection pane="bottomLeft" activeCell="D801" sqref="D801"/>
    </sheetView>
  </sheetViews>
  <sheetFormatPr defaultColWidth="10.66015625" defaultRowHeight="11.25" customHeight="1"/>
  <cols>
    <col min="1" max="2" width="8.83203125" style="1" customWidth="1"/>
    <col min="3" max="3" width="25.16015625" style="29" customWidth="1"/>
    <col min="4" max="4" width="85.33203125" style="1" bestFit="1" customWidth="1"/>
    <col min="5" max="5" width="11" style="16" hidden="1" customWidth="1"/>
    <col min="6" max="6" width="11" style="16" customWidth="1"/>
    <col min="7" max="7" width="12.33203125" style="19" customWidth="1"/>
    <col min="8" max="16384" width="10.66015625" style="5" customWidth="1"/>
  </cols>
  <sheetData>
    <row r="1" ht="28.5" customHeight="1">
      <c r="D1" s="36" t="s">
        <v>844</v>
      </c>
    </row>
    <row r="2" spans="1:7" s="1" customFormat="1" ht="11.25" customHeight="1">
      <c r="A2" s="37" t="s">
        <v>0</v>
      </c>
      <c r="B2" s="37" t="s">
        <v>1</v>
      </c>
      <c r="C2" s="38" t="s">
        <v>832</v>
      </c>
      <c r="D2" s="37" t="s">
        <v>2</v>
      </c>
      <c r="E2" s="40" t="s">
        <v>831</v>
      </c>
      <c r="F2" s="32"/>
      <c r="G2" s="33" t="s">
        <v>3</v>
      </c>
    </row>
    <row r="3" spans="1:8" s="1" customFormat="1" ht="53.25" customHeight="1">
      <c r="A3" s="37"/>
      <c r="B3" s="37"/>
      <c r="C3" s="39"/>
      <c r="D3" s="37"/>
      <c r="E3" s="41"/>
      <c r="F3" s="35" t="s">
        <v>843</v>
      </c>
      <c r="G3" s="18" t="s">
        <v>4</v>
      </c>
      <c r="H3" s="17"/>
    </row>
    <row r="4" spans="1:7" ht="11.25" customHeight="1">
      <c r="A4" s="2"/>
      <c r="B4" s="2"/>
      <c r="C4" s="20"/>
      <c r="D4" s="3"/>
      <c r="E4" s="4"/>
      <c r="F4" s="4"/>
      <c r="G4" s="2"/>
    </row>
    <row r="5" spans="1:7" ht="11.25" customHeight="1">
      <c r="A5" s="6">
        <v>67</v>
      </c>
      <c r="B5" s="7">
        <v>0.72</v>
      </c>
      <c r="C5" s="24" t="s">
        <v>834</v>
      </c>
      <c r="D5" s="30" t="s">
        <v>167</v>
      </c>
      <c r="E5" s="9">
        <v>21490</v>
      </c>
      <c r="F5" s="34">
        <f>E5+2200</f>
        <v>23690</v>
      </c>
      <c r="G5" s="10">
        <v>5</v>
      </c>
    </row>
    <row r="6" spans="1:7" ht="11.25" customHeight="1">
      <c r="A6" s="6">
        <v>85</v>
      </c>
      <c r="B6" s="7">
        <v>0.89</v>
      </c>
      <c r="C6" s="24" t="s">
        <v>834</v>
      </c>
      <c r="D6" s="30" t="s">
        <v>174</v>
      </c>
      <c r="E6" s="9">
        <v>28490</v>
      </c>
      <c r="F6" s="34">
        <f aca="true" t="shared" si="0" ref="F6:F69">E6+2200</f>
        <v>30690</v>
      </c>
      <c r="G6" s="11"/>
    </row>
    <row r="7" spans="1:7" ht="11.25" customHeight="1">
      <c r="A7" s="6">
        <v>372</v>
      </c>
      <c r="B7" s="7">
        <v>1.26</v>
      </c>
      <c r="C7" s="23" t="s">
        <v>833</v>
      </c>
      <c r="D7" s="30" t="s">
        <v>74</v>
      </c>
      <c r="E7" s="9">
        <v>156990</v>
      </c>
      <c r="F7" s="34">
        <f t="shared" si="0"/>
        <v>159190</v>
      </c>
      <c r="G7" s="10">
        <v>2</v>
      </c>
    </row>
    <row r="8" spans="1:7" ht="11.25" customHeight="1">
      <c r="A8" s="6">
        <v>318</v>
      </c>
      <c r="B8" s="7">
        <v>1.56</v>
      </c>
      <c r="C8" s="23" t="s">
        <v>833</v>
      </c>
      <c r="D8" s="30" t="s">
        <v>81</v>
      </c>
      <c r="E8" s="9">
        <v>116990</v>
      </c>
      <c r="F8" s="34">
        <f t="shared" si="0"/>
        <v>119190</v>
      </c>
      <c r="G8" s="11"/>
    </row>
    <row r="9" spans="1:7" ht="11.25" customHeight="1">
      <c r="A9" s="6">
        <v>399</v>
      </c>
      <c r="B9" s="7">
        <v>1.63</v>
      </c>
      <c r="C9" s="23" t="s">
        <v>833</v>
      </c>
      <c r="D9" s="30" t="s">
        <v>82</v>
      </c>
      <c r="E9" s="9">
        <v>141990</v>
      </c>
      <c r="F9" s="34">
        <f t="shared" si="0"/>
        <v>144190</v>
      </c>
      <c r="G9" s="11"/>
    </row>
    <row r="10" spans="1:7" ht="11.25" customHeight="1">
      <c r="A10" s="6">
        <v>522</v>
      </c>
      <c r="B10" s="7">
        <v>1.68</v>
      </c>
      <c r="C10" s="23" t="s">
        <v>833</v>
      </c>
      <c r="D10" s="30" t="s">
        <v>83</v>
      </c>
      <c r="E10" s="9">
        <v>187990</v>
      </c>
      <c r="F10" s="34">
        <f t="shared" si="0"/>
        <v>190190</v>
      </c>
      <c r="G10" s="10">
        <v>1</v>
      </c>
    </row>
    <row r="11" spans="1:7" ht="11.25" customHeight="1">
      <c r="A11" s="6">
        <v>416</v>
      </c>
      <c r="B11" s="7">
        <v>2.03</v>
      </c>
      <c r="C11" s="23" t="s">
        <v>833</v>
      </c>
      <c r="D11" s="30" t="s">
        <v>86</v>
      </c>
      <c r="E11" s="9">
        <v>186990</v>
      </c>
      <c r="F11" s="34">
        <f t="shared" si="0"/>
        <v>189190</v>
      </c>
      <c r="G11" s="10">
        <v>3</v>
      </c>
    </row>
    <row r="12" spans="1:7" ht="11.25" customHeight="1">
      <c r="A12" s="6">
        <v>508</v>
      </c>
      <c r="B12" s="7">
        <v>2.18</v>
      </c>
      <c r="C12" s="23" t="s">
        <v>833</v>
      </c>
      <c r="D12" s="30" t="s">
        <v>87</v>
      </c>
      <c r="E12" s="9">
        <v>166990</v>
      </c>
      <c r="F12" s="34">
        <f t="shared" si="0"/>
        <v>169190</v>
      </c>
      <c r="G12" s="10">
        <v>3</v>
      </c>
    </row>
    <row r="13" spans="1:7" ht="11.25" customHeight="1">
      <c r="A13" s="6">
        <v>416</v>
      </c>
      <c r="B13" s="7">
        <v>2.03</v>
      </c>
      <c r="C13" s="23" t="s">
        <v>833</v>
      </c>
      <c r="D13" s="30" t="s">
        <v>88</v>
      </c>
      <c r="E13" s="9">
        <v>149990</v>
      </c>
      <c r="F13" s="34">
        <f t="shared" si="0"/>
        <v>152190</v>
      </c>
      <c r="G13" s="11"/>
    </row>
    <row r="14" spans="1:7" ht="11.25" customHeight="1">
      <c r="A14" s="6">
        <v>508</v>
      </c>
      <c r="B14" s="7">
        <v>2.18</v>
      </c>
      <c r="C14" s="23" t="s">
        <v>833</v>
      </c>
      <c r="D14" s="30" t="s">
        <v>89</v>
      </c>
      <c r="E14" s="9">
        <v>166990</v>
      </c>
      <c r="F14" s="34">
        <f t="shared" si="0"/>
        <v>169190</v>
      </c>
      <c r="G14" s="10">
        <v>1</v>
      </c>
    </row>
    <row r="15" spans="1:7" ht="11.25" customHeight="1">
      <c r="A15" s="12"/>
      <c r="B15" s="12"/>
      <c r="C15" s="23" t="s">
        <v>833</v>
      </c>
      <c r="D15" s="30" t="s">
        <v>90</v>
      </c>
      <c r="E15" s="9">
        <v>221990</v>
      </c>
      <c r="F15" s="34">
        <f t="shared" si="0"/>
        <v>224190</v>
      </c>
      <c r="G15" s="11"/>
    </row>
    <row r="16" spans="1:7" ht="11.25" customHeight="1">
      <c r="A16" s="12"/>
      <c r="B16" s="12"/>
      <c r="C16" s="26" t="s">
        <v>840</v>
      </c>
      <c r="D16" s="30" t="s">
        <v>511</v>
      </c>
      <c r="E16" s="9">
        <v>11270</v>
      </c>
      <c r="F16" s="34">
        <f t="shared" si="0"/>
        <v>13470</v>
      </c>
      <c r="G16" s="10">
        <v>1</v>
      </c>
    </row>
    <row r="17" spans="1:7" ht="11.25" customHeight="1">
      <c r="A17" s="6">
        <v>42</v>
      </c>
      <c r="B17" s="7">
        <v>0.39</v>
      </c>
      <c r="C17" s="24" t="s">
        <v>828</v>
      </c>
      <c r="D17" s="30" t="s">
        <v>337</v>
      </c>
      <c r="E17" s="9">
        <v>14490</v>
      </c>
      <c r="F17" s="34">
        <f t="shared" si="0"/>
        <v>16690</v>
      </c>
      <c r="G17" s="10">
        <v>14</v>
      </c>
    </row>
    <row r="18" spans="1:7" ht="11.25" customHeight="1">
      <c r="A18" s="6">
        <v>42</v>
      </c>
      <c r="B18" s="7">
        <v>0.39</v>
      </c>
      <c r="C18" s="24" t="s">
        <v>834</v>
      </c>
      <c r="D18" s="30" t="s">
        <v>193</v>
      </c>
      <c r="E18" s="9">
        <v>11250</v>
      </c>
      <c r="F18" s="34">
        <f t="shared" si="0"/>
        <v>13450</v>
      </c>
      <c r="G18" s="10">
        <v>1</v>
      </c>
    </row>
    <row r="19" spans="1:7" ht="11.25" customHeight="1">
      <c r="A19" s="6">
        <v>89</v>
      </c>
      <c r="B19" s="7">
        <v>0.87</v>
      </c>
      <c r="C19" s="24" t="s">
        <v>834</v>
      </c>
      <c r="D19" s="30" t="s">
        <v>201</v>
      </c>
      <c r="E19" s="9">
        <v>34490</v>
      </c>
      <c r="F19" s="34">
        <f t="shared" si="0"/>
        <v>36690</v>
      </c>
      <c r="G19" s="10">
        <v>1</v>
      </c>
    </row>
    <row r="20" spans="1:7" ht="11.25" customHeight="1">
      <c r="A20" s="6">
        <v>62</v>
      </c>
      <c r="B20" s="7">
        <v>0.52</v>
      </c>
      <c r="C20" s="24" t="s">
        <v>834</v>
      </c>
      <c r="D20" s="30" t="s">
        <v>204</v>
      </c>
      <c r="E20" s="9">
        <v>14800</v>
      </c>
      <c r="F20" s="34">
        <f t="shared" si="0"/>
        <v>17000</v>
      </c>
      <c r="G20" s="10">
        <v>1</v>
      </c>
    </row>
    <row r="21" spans="1:7" ht="11.25" customHeight="1">
      <c r="A21" s="6">
        <v>130</v>
      </c>
      <c r="B21" s="7">
        <v>1.39</v>
      </c>
      <c r="C21" s="24" t="s">
        <v>834</v>
      </c>
      <c r="D21" s="30" t="s">
        <v>209</v>
      </c>
      <c r="E21" s="9">
        <v>49990</v>
      </c>
      <c r="F21" s="34">
        <f t="shared" si="0"/>
        <v>52190</v>
      </c>
      <c r="G21" s="10">
        <v>1</v>
      </c>
    </row>
    <row r="22" spans="1:7" ht="11.25" customHeight="1">
      <c r="A22" s="6">
        <v>83</v>
      </c>
      <c r="B22" s="7">
        <v>0.73</v>
      </c>
      <c r="C22" s="24" t="s">
        <v>834</v>
      </c>
      <c r="D22" s="30" t="s">
        <v>225</v>
      </c>
      <c r="E22" s="9">
        <v>18100</v>
      </c>
      <c r="F22" s="34">
        <f t="shared" si="0"/>
        <v>20300</v>
      </c>
      <c r="G22" s="11"/>
    </row>
    <row r="23" spans="1:7" ht="11.25" customHeight="1">
      <c r="A23" s="6">
        <v>82</v>
      </c>
      <c r="B23" s="7">
        <v>0.77</v>
      </c>
      <c r="C23" s="24" t="s">
        <v>834</v>
      </c>
      <c r="D23" s="30" t="s">
        <v>239</v>
      </c>
      <c r="E23" s="9">
        <v>23000</v>
      </c>
      <c r="F23" s="34">
        <f t="shared" si="0"/>
        <v>25200</v>
      </c>
      <c r="G23" s="10">
        <v>1</v>
      </c>
    </row>
    <row r="24" spans="1:7" ht="11.25" customHeight="1">
      <c r="A24" s="6">
        <v>112</v>
      </c>
      <c r="B24" s="7">
        <v>1.16</v>
      </c>
      <c r="C24" s="24" t="s">
        <v>834</v>
      </c>
      <c r="D24" s="30" t="s">
        <v>240</v>
      </c>
      <c r="E24" s="9">
        <v>32100</v>
      </c>
      <c r="F24" s="34">
        <f t="shared" si="0"/>
        <v>34300</v>
      </c>
      <c r="G24" s="11"/>
    </row>
    <row r="25" spans="1:7" ht="11.25" customHeight="1">
      <c r="A25" s="6">
        <v>170</v>
      </c>
      <c r="B25" s="12"/>
      <c r="C25" s="24" t="s">
        <v>828</v>
      </c>
      <c r="D25" s="30" t="s">
        <v>361</v>
      </c>
      <c r="E25" s="9">
        <v>86576</v>
      </c>
      <c r="F25" s="34">
        <f t="shared" si="0"/>
        <v>88776</v>
      </c>
      <c r="G25" s="10">
        <v>2</v>
      </c>
    </row>
    <row r="26" spans="1:7" ht="11.25" customHeight="1">
      <c r="A26" s="6">
        <v>107</v>
      </c>
      <c r="B26" s="7">
        <v>0.83</v>
      </c>
      <c r="C26" s="24" t="s">
        <v>834</v>
      </c>
      <c r="D26" s="30" t="s">
        <v>244</v>
      </c>
      <c r="E26" s="9">
        <v>42790</v>
      </c>
      <c r="F26" s="34">
        <f t="shared" si="0"/>
        <v>44990</v>
      </c>
      <c r="G26" s="11"/>
    </row>
    <row r="27" spans="1:7" ht="11.25" customHeight="1">
      <c r="A27" s="6">
        <v>146</v>
      </c>
      <c r="B27" s="7">
        <v>1.62</v>
      </c>
      <c r="C27" s="24" t="s">
        <v>834</v>
      </c>
      <c r="D27" s="30" t="s">
        <v>258</v>
      </c>
      <c r="E27" s="9">
        <v>21500</v>
      </c>
      <c r="F27" s="34">
        <f t="shared" si="0"/>
        <v>23700</v>
      </c>
      <c r="G27" s="11"/>
    </row>
    <row r="28" spans="1:7" ht="11.25" customHeight="1">
      <c r="A28" s="7">
        <v>25.21</v>
      </c>
      <c r="B28" s="14">
        <v>0.034</v>
      </c>
      <c r="C28" s="27" t="s">
        <v>841</v>
      </c>
      <c r="D28" s="30" t="s">
        <v>562</v>
      </c>
      <c r="E28" s="9">
        <v>10490</v>
      </c>
      <c r="F28" s="34">
        <f t="shared" si="0"/>
        <v>12690</v>
      </c>
      <c r="G28" s="11"/>
    </row>
    <row r="29" spans="1:7" ht="11.25" customHeight="1">
      <c r="A29" s="7">
        <v>25.59</v>
      </c>
      <c r="B29" s="14">
        <v>0.027</v>
      </c>
      <c r="C29" s="27" t="s">
        <v>841</v>
      </c>
      <c r="D29" s="30" t="s">
        <v>563</v>
      </c>
      <c r="E29" s="9">
        <v>9490</v>
      </c>
      <c r="F29" s="34">
        <f t="shared" si="0"/>
        <v>11690</v>
      </c>
      <c r="G29" s="11"/>
    </row>
    <row r="30" spans="1:7" ht="11.25" customHeight="1">
      <c r="A30" s="6">
        <v>7</v>
      </c>
      <c r="B30" s="7">
        <v>0.06</v>
      </c>
      <c r="C30" s="24" t="s">
        <v>834</v>
      </c>
      <c r="D30" s="30" t="s">
        <v>267</v>
      </c>
      <c r="E30" s="9">
        <v>3344</v>
      </c>
      <c r="F30" s="34">
        <f t="shared" si="0"/>
        <v>5544</v>
      </c>
      <c r="G30" s="11"/>
    </row>
    <row r="31" spans="1:7" ht="11.25" customHeight="1">
      <c r="A31" s="12"/>
      <c r="B31" s="12"/>
      <c r="C31" s="24" t="s">
        <v>834</v>
      </c>
      <c r="D31" s="30" t="s">
        <v>272</v>
      </c>
      <c r="E31" s="9">
        <v>41100</v>
      </c>
      <c r="F31" s="34">
        <f t="shared" si="0"/>
        <v>43300</v>
      </c>
      <c r="G31" s="11"/>
    </row>
    <row r="32" spans="1:7" ht="11.25" customHeight="1">
      <c r="A32" s="6">
        <v>144</v>
      </c>
      <c r="B32" s="7">
        <v>1.45</v>
      </c>
      <c r="C32" s="24" t="s">
        <v>834</v>
      </c>
      <c r="D32" s="30" t="s">
        <v>276</v>
      </c>
      <c r="E32" s="9">
        <v>41000</v>
      </c>
      <c r="F32" s="34">
        <f t="shared" si="0"/>
        <v>43200</v>
      </c>
      <c r="G32" s="10">
        <v>1</v>
      </c>
    </row>
    <row r="33" spans="1:7" ht="11.25" customHeight="1">
      <c r="A33" s="6">
        <v>270</v>
      </c>
      <c r="B33" s="7">
        <v>2.45</v>
      </c>
      <c r="C33" s="24" t="s">
        <v>834</v>
      </c>
      <c r="D33" s="30" t="s">
        <v>285</v>
      </c>
      <c r="E33" s="9">
        <v>100300</v>
      </c>
      <c r="F33" s="34">
        <f t="shared" si="0"/>
        <v>102500</v>
      </c>
      <c r="G33" s="10">
        <v>1</v>
      </c>
    </row>
    <row r="34" spans="1:7" ht="11.25" customHeight="1">
      <c r="A34" s="6">
        <v>413</v>
      </c>
      <c r="B34" s="7">
        <v>1.99</v>
      </c>
      <c r="C34" s="23" t="s">
        <v>833</v>
      </c>
      <c r="D34" s="30" t="s">
        <v>93</v>
      </c>
      <c r="E34" s="9">
        <v>168990</v>
      </c>
      <c r="F34" s="34">
        <f t="shared" si="0"/>
        <v>171190</v>
      </c>
      <c r="G34" s="10">
        <v>1</v>
      </c>
    </row>
    <row r="35" spans="1:7" ht="11.25" customHeight="1">
      <c r="A35" s="6">
        <v>23</v>
      </c>
      <c r="B35" s="7">
        <v>0.17</v>
      </c>
      <c r="C35" s="24" t="s">
        <v>834</v>
      </c>
      <c r="D35" s="30" t="s">
        <v>303</v>
      </c>
      <c r="E35" s="9">
        <v>3950</v>
      </c>
      <c r="F35" s="34">
        <f t="shared" si="0"/>
        <v>6150</v>
      </c>
      <c r="G35" s="10">
        <v>1</v>
      </c>
    </row>
    <row r="36" spans="1:7" ht="11.25" customHeight="1">
      <c r="A36" s="6">
        <v>37</v>
      </c>
      <c r="B36" s="7">
        <v>0.23</v>
      </c>
      <c r="C36" s="23" t="s">
        <v>827</v>
      </c>
      <c r="D36" s="31" t="s">
        <v>110</v>
      </c>
      <c r="E36" s="9">
        <v>14861</v>
      </c>
      <c r="F36" s="34">
        <f t="shared" si="0"/>
        <v>17061</v>
      </c>
      <c r="G36" s="10">
        <v>16</v>
      </c>
    </row>
    <row r="37" spans="1:7" ht="11.25" customHeight="1">
      <c r="A37" s="6">
        <v>450</v>
      </c>
      <c r="B37" s="7">
        <v>0.37</v>
      </c>
      <c r="C37" s="24" t="s">
        <v>834</v>
      </c>
      <c r="D37" s="31" t="s">
        <v>134</v>
      </c>
      <c r="E37" s="9">
        <v>245990</v>
      </c>
      <c r="F37" s="34">
        <f t="shared" si="0"/>
        <v>248190</v>
      </c>
      <c r="G37" s="10">
        <v>7</v>
      </c>
    </row>
    <row r="38" spans="1:7" ht="11.25" customHeight="1">
      <c r="A38" s="6">
        <v>43</v>
      </c>
      <c r="B38" s="7">
        <v>0.33</v>
      </c>
      <c r="C38" s="24" t="s">
        <v>834</v>
      </c>
      <c r="D38" s="31" t="s">
        <v>135</v>
      </c>
      <c r="E38" s="9">
        <v>15879</v>
      </c>
      <c r="F38" s="34">
        <f t="shared" si="0"/>
        <v>18079</v>
      </c>
      <c r="G38" s="10">
        <v>117</v>
      </c>
    </row>
    <row r="39" spans="1:7" ht="11.25" customHeight="1">
      <c r="A39" s="6">
        <v>34</v>
      </c>
      <c r="B39" s="7">
        <v>0.27</v>
      </c>
      <c r="C39" s="23" t="s">
        <v>827</v>
      </c>
      <c r="D39" s="31" t="s">
        <v>114</v>
      </c>
      <c r="E39" s="9">
        <v>17112</v>
      </c>
      <c r="F39" s="34">
        <f t="shared" si="0"/>
        <v>19312</v>
      </c>
      <c r="G39" s="10">
        <v>149</v>
      </c>
    </row>
    <row r="40" spans="1:7" ht="11.25" customHeight="1">
      <c r="A40" s="6">
        <v>67</v>
      </c>
      <c r="B40" s="7">
        <v>0.59</v>
      </c>
      <c r="C40" s="24" t="s">
        <v>834</v>
      </c>
      <c r="D40" s="31" t="s">
        <v>163</v>
      </c>
      <c r="E40" s="9">
        <v>27478</v>
      </c>
      <c r="F40" s="34">
        <f t="shared" si="0"/>
        <v>29678</v>
      </c>
      <c r="G40" s="10">
        <v>2</v>
      </c>
    </row>
    <row r="41" spans="1:7" ht="11.25" customHeight="1">
      <c r="A41" s="6">
        <v>85</v>
      </c>
      <c r="B41" s="7">
        <v>0.89</v>
      </c>
      <c r="C41" s="23" t="s">
        <v>827</v>
      </c>
      <c r="D41" s="31" t="s">
        <v>122</v>
      </c>
      <c r="E41" s="9">
        <v>32292</v>
      </c>
      <c r="F41" s="34">
        <f t="shared" si="0"/>
        <v>34492</v>
      </c>
      <c r="G41" s="10">
        <v>85</v>
      </c>
    </row>
    <row r="42" spans="1:7" ht="11.25" customHeight="1">
      <c r="A42" s="6">
        <v>107</v>
      </c>
      <c r="B42" s="7">
        <v>1.32</v>
      </c>
      <c r="C42" s="24" t="s">
        <v>834</v>
      </c>
      <c r="D42" s="31" t="s">
        <v>178</v>
      </c>
      <c r="E42" s="9">
        <v>36990</v>
      </c>
      <c r="F42" s="34">
        <f t="shared" si="0"/>
        <v>39190</v>
      </c>
      <c r="G42" s="10">
        <v>32</v>
      </c>
    </row>
    <row r="43" spans="1:7" ht="11.25" customHeight="1">
      <c r="A43" s="6">
        <v>144</v>
      </c>
      <c r="B43" s="13">
        <v>1.5</v>
      </c>
      <c r="C43" s="24" t="s">
        <v>828</v>
      </c>
      <c r="D43" s="31" t="s">
        <v>334</v>
      </c>
      <c r="E43" s="9">
        <v>46990</v>
      </c>
      <c r="F43" s="34">
        <f t="shared" si="0"/>
        <v>49190</v>
      </c>
      <c r="G43" s="10">
        <v>16</v>
      </c>
    </row>
    <row r="44" spans="1:7" ht="11.25" customHeight="1">
      <c r="A44" s="6">
        <v>44</v>
      </c>
      <c r="B44" s="7">
        <v>0.27</v>
      </c>
      <c r="C44" s="22" t="s">
        <v>826</v>
      </c>
      <c r="D44" s="31" t="s">
        <v>43</v>
      </c>
      <c r="E44" s="9">
        <v>17250</v>
      </c>
      <c r="F44" s="34">
        <f t="shared" si="0"/>
        <v>19450</v>
      </c>
      <c r="G44" s="10">
        <v>95</v>
      </c>
    </row>
    <row r="45" spans="1:7" ht="11.25" customHeight="1">
      <c r="A45" s="6">
        <v>100</v>
      </c>
      <c r="B45" s="7">
        <v>0.69</v>
      </c>
      <c r="C45" s="24" t="s">
        <v>834</v>
      </c>
      <c r="D45" s="31" t="s">
        <v>235</v>
      </c>
      <c r="E45" s="9">
        <v>38990</v>
      </c>
      <c r="F45" s="34">
        <f t="shared" si="0"/>
        <v>41190</v>
      </c>
      <c r="G45" s="10">
        <v>4</v>
      </c>
    </row>
    <row r="46" spans="1:7" ht="11.25" customHeight="1">
      <c r="A46" s="6">
        <v>79</v>
      </c>
      <c r="B46" s="7">
        <v>0.69</v>
      </c>
      <c r="C46" s="24" t="s">
        <v>834</v>
      </c>
      <c r="D46" s="31" t="s">
        <v>236</v>
      </c>
      <c r="E46" s="9">
        <v>39990</v>
      </c>
      <c r="F46" s="34">
        <f t="shared" si="0"/>
        <v>42190</v>
      </c>
      <c r="G46" s="10">
        <v>18</v>
      </c>
    </row>
    <row r="47" spans="1:7" ht="11.25" customHeight="1">
      <c r="A47" s="6">
        <v>86</v>
      </c>
      <c r="B47" s="7">
        <v>0.67</v>
      </c>
      <c r="C47" s="24" t="s">
        <v>834</v>
      </c>
      <c r="D47" s="31" t="s">
        <v>237</v>
      </c>
      <c r="E47" s="9">
        <v>44990</v>
      </c>
      <c r="F47" s="34">
        <f t="shared" si="0"/>
        <v>47190</v>
      </c>
      <c r="G47" s="10">
        <v>20</v>
      </c>
    </row>
    <row r="48" spans="1:7" ht="11.25" customHeight="1">
      <c r="A48" s="6">
        <v>86</v>
      </c>
      <c r="B48" s="13">
        <v>0.7</v>
      </c>
      <c r="C48" s="24" t="s">
        <v>834</v>
      </c>
      <c r="D48" s="31" t="s">
        <v>238</v>
      </c>
      <c r="E48" s="9">
        <v>44990</v>
      </c>
      <c r="F48" s="34">
        <f t="shared" si="0"/>
        <v>47190</v>
      </c>
      <c r="G48" s="10">
        <v>21</v>
      </c>
    </row>
    <row r="49" spans="1:7" ht="11.25" customHeight="1">
      <c r="A49" s="6">
        <v>178</v>
      </c>
      <c r="B49" s="7">
        <v>1.85</v>
      </c>
      <c r="C49" s="24" t="s">
        <v>834</v>
      </c>
      <c r="D49" s="31" t="s">
        <v>242</v>
      </c>
      <c r="E49" s="9">
        <v>87177</v>
      </c>
      <c r="F49" s="34">
        <f t="shared" si="0"/>
        <v>89377</v>
      </c>
      <c r="G49" s="10">
        <v>16</v>
      </c>
    </row>
    <row r="50" spans="1:7" ht="11.25" customHeight="1">
      <c r="A50" s="6">
        <v>154</v>
      </c>
      <c r="B50" s="13">
        <v>1.3</v>
      </c>
      <c r="C50" s="24" t="s">
        <v>834</v>
      </c>
      <c r="D50" s="31" t="s">
        <v>257</v>
      </c>
      <c r="E50" s="9">
        <v>88573</v>
      </c>
      <c r="F50" s="34">
        <f t="shared" si="0"/>
        <v>90773</v>
      </c>
      <c r="G50" s="10">
        <v>6</v>
      </c>
    </row>
    <row r="51" spans="1:7" ht="11.25" customHeight="1">
      <c r="A51" s="6">
        <v>171</v>
      </c>
      <c r="B51" s="7">
        <v>1.76</v>
      </c>
      <c r="C51" s="24" t="s">
        <v>828</v>
      </c>
      <c r="D51" s="31" t="s">
        <v>366</v>
      </c>
      <c r="E51" s="9">
        <v>66990</v>
      </c>
      <c r="F51" s="34">
        <f t="shared" si="0"/>
        <v>69190</v>
      </c>
      <c r="G51" s="10">
        <v>52</v>
      </c>
    </row>
    <row r="52" spans="1:7" ht="11.25" customHeight="1">
      <c r="A52" s="6">
        <v>212</v>
      </c>
      <c r="B52" s="7">
        <v>2.11</v>
      </c>
      <c r="C52" s="24" t="s">
        <v>828</v>
      </c>
      <c r="D52" s="31" t="s">
        <v>367</v>
      </c>
      <c r="E52" s="9">
        <v>74990</v>
      </c>
      <c r="F52" s="34">
        <f t="shared" si="0"/>
        <v>77190</v>
      </c>
      <c r="G52" s="10">
        <v>3</v>
      </c>
    </row>
    <row r="53" spans="1:7" ht="11.25" customHeight="1">
      <c r="A53" s="6">
        <v>101</v>
      </c>
      <c r="B53" s="7">
        <v>0.84</v>
      </c>
      <c r="C53" s="24" t="s">
        <v>834</v>
      </c>
      <c r="D53" s="31" t="s">
        <v>273</v>
      </c>
      <c r="E53" s="9">
        <v>48210</v>
      </c>
      <c r="F53" s="34">
        <f t="shared" si="0"/>
        <v>50410</v>
      </c>
      <c r="G53" s="10">
        <v>3</v>
      </c>
    </row>
    <row r="54" spans="1:7" ht="11.25" customHeight="1">
      <c r="A54" s="6">
        <v>97</v>
      </c>
      <c r="B54" s="7">
        <v>0.74</v>
      </c>
      <c r="C54" s="24" t="s">
        <v>834</v>
      </c>
      <c r="D54" s="31" t="s">
        <v>274</v>
      </c>
      <c r="E54" s="9">
        <v>36847</v>
      </c>
      <c r="F54" s="34">
        <f t="shared" si="0"/>
        <v>39047</v>
      </c>
      <c r="G54" s="10">
        <v>48</v>
      </c>
    </row>
    <row r="55" spans="1:7" ht="11.25" customHeight="1">
      <c r="A55" s="6">
        <v>169</v>
      </c>
      <c r="B55" s="7">
        <v>1.64</v>
      </c>
      <c r="C55" s="24" t="s">
        <v>834</v>
      </c>
      <c r="D55" s="31" t="s">
        <v>279</v>
      </c>
      <c r="E55" s="9">
        <v>83870</v>
      </c>
      <c r="F55" s="34">
        <f t="shared" si="0"/>
        <v>86070</v>
      </c>
      <c r="G55" s="11"/>
    </row>
    <row r="56" spans="1:7" ht="11.25" customHeight="1">
      <c r="A56" s="6">
        <v>216</v>
      </c>
      <c r="B56" s="7">
        <v>2.03</v>
      </c>
      <c r="C56" s="24" t="s">
        <v>834</v>
      </c>
      <c r="D56" s="31" t="s">
        <v>281</v>
      </c>
      <c r="E56" s="9">
        <v>136990</v>
      </c>
      <c r="F56" s="34">
        <f>E56+2500</f>
        <v>139490</v>
      </c>
      <c r="G56" s="11"/>
    </row>
    <row r="57" spans="1:7" ht="11.25" customHeight="1">
      <c r="A57" s="6">
        <v>226</v>
      </c>
      <c r="B57" s="7">
        <v>2.38</v>
      </c>
      <c r="C57" s="24" t="s">
        <v>828</v>
      </c>
      <c r="D57" s="31" t="s">
        <v>377</v>
      </c>
      <c r="E57" s="9">
        <v>105990</v>
      </c>
      <c r="F57" s="34">
        <f aca="true" t="shared" si="1" ref="F57:F67">E57+2500</f>
        <v>108490</v>
      </c>
      <c r="G57" s="10">
        <v>47</v>
      </c>
    </row>
    <row r="58" spans="1:7" ht="11.25" customHeight="1">
      <c r="A58" s="6">
        <v>220</v>
      </c>
      <c r="B58" s="7">
        <v>2.05</v>
      </c>
      <c r="C58" s="24" t="s">
        <v>834</v>
      </c>
      <c r="D58" s="31" t="s">
        <v>283</v>
      </c>
      <c r="E58" s="9">
        <v>116990</v>
      </c>
      <c r="F58" s="34">
        <f t="shared" si="1"/>
        <v>119490</v>
      </c>
      <c r="G58" s="10">
        <v>11</v>
      </c>
    </row>
    <row r="59" spans="1:7" ht="11.25" customHeight="1">
      <c r="A59" s="6">
        <v>329</v>
      </c>
      <c r="B59" s="7">
        <v>2.96</v>
      </c>
      <c r="C59" s="24" t="s">
        <v>834</v>
      </c>
      <c r="D59" s="31" t="s">
        <v>286</v>
      </c>
      <c r="E59" s="9">
        <v>192990</v>
      </c>
      <c r="F59" s="34">
        <f t="shared" si="1"/>
        <v>195490</v>
      </c>
      <c r="G59" s="10">
        <v>23</v>
      </c>
    </row>
    <row r="60" spans="1:7" ht="11.25" customHeight="1">
      <c r="A60" s="6">
        <v>295</v>
      </c>
      <c r="B60" s="7">
        <v>2.86</v>
      </c>
      <c r="C60" s="24" t="s">
        <v>834</v>
      </c>
      <c r="D60" s="31" t="s">
        <v>293</v>
      </c>
      <c r="E60" s="9">
        <v>202196</v>
      </c>
      <c r="F60" s="34">
        <f t="shared" si="1"/>
        <v>204696</v>
      </c>
      <c r="G60" s="11"/>
    </row>
    <row r="61" spans="1:7" ht="11.25" customHeight="1">
      <c r="A61" s="6">
        <v>346</v>
      </c>
      <c r="B61" s="7">
        <v>3.14</v>
      </c>
      <c r="C61" s="24" t="s">
        <v>834</v>
      </c>
      <c r="D61" s="31" t="s">
        <v>294</v>
      </c>
      <c r="E61" s="9">
        <v>148990</v>
      </c>
      <c r="F61" s="34">
        <f t="shared" si="1"/>
        <v>151490</v>
      </c>
      <c r="G61" s="11"/>
    </row>
    <row r="62" spans="1:7" ht="11.25" customHeight="1">
      <c r="A62" s="6">
        <v>363</v>
      </c>
      <c r="B62" s="7">
        <v>3.41</v>
      </c>
      <c r="C62" s="24" t="s">
        <v>834</v>
      </c>
      <c r="D62" s="31" t="s">
        <v>296</v>
      </c>
      <c r="E62" s="9">
        <v>197990</v>
      </c>
      <c r="F62" s="34">
        <f t="shared" si="1"/>
        <v>200490</v>
      </c>
      <c r="G62" s="11"/>
    </row>
    <row r="63" spans="1:7" ht="11.25" customHeight="1">
      <c r="A63" s="6">
        <v>202</v>
      </c>
      <c r="B63" s="7">
        <v>1.55</v>
      </c>
      <c r="C63" s="24" t="s">
        <v>834</v>
      </c>
      <c r="D63" s="31" t="s">
        <v>297</v>
      </c>
      <c r="E63" s="9">
        <v>143952</v>
      </c>
      <c r="F63" s="34">
        <f t="shared" si="1"/>
        <v>146452</v>
      </c>
      <c r="G63" s="10">
        <v>8</v>
      </c>
    </row>
    <row r="64" spans="1:7" ht="11.25" customHeight="1">
      <c r="A64" s="6">
        <v>305</v>
      </c>
      <c r="B64" s="7">
        <v>2.62</v>
      </c>
      <c r="C64" s="24" t="s">
        <v>834</v>
      </c>
      <c r="D64" s="31" t="s">
        <v>298</v>
      </c>
      <c r="E64" s="9">
        <v>149116</v>
      </c>
      <c r="F64" s="34">
        <f t="shared" si="1"/>
        <v>151616</v>
      </c>
      <c r="G64" s="10">
        <v>7</v>
      </c>
    </row>
    <row r="65" spans="1:7" ht="11.25" customHeight="1">
      <c r="A65" s="6">
        <v>292</v>
      </c>
      <c r="B65" s="7">
        <v>2.42</v>
      </c>
      <c r="C65" s="24" t="s">
        <v>834</v>
      </c>
      <c r="D65" s="31" t="s">
        <v>299</v>
      </c>
      <c r="E65" s="9">
        <v>176202</v>
      </c>
      <c r="F65" s="34">
        <f t="shared" si="1"/>
        <v>178702</v>
      </c>
      <c r="G65" s="10">
        <v>14</v>
      </c>
    </row>
    <row r="66" spans="1:7" ht="11.25" customHeight="1">
      <c r="A66" s="6">
        <v>378</v>
      </c>
      <c r="B66" s="7">
        <v>3.13</v>
      </c>
      <c r="C66" s="24" t="s">
        <v>834</v>
      </c>
      <c r="D66" s="31" t="s">
        <v>301</v>
      </c>
      <c r="E66" s="9">
        <v>185990</v>
      </c>
      <c r="F66" s="34">
        <f t="shared" si="1"/>
        <v>188490</v>
      </c>
      <c r="G66" s="11"/>
    </row>
    <row r="67" spans="1:7" ht="11.25" customHeight="1">
      <c r="A67" s="6">
        <v>378</v>
      </c>
      <c r="B67" s="7">
        <v>3.13</v>
      </c>
      <c r="C67" s="24" t="s">
        <v>834</v>
      </c>
      <c r="D67" s="31" t="s">
        <v>302</v>
      </c>
      <c r="E67" s="9">
        <v>185990</v>
      </c>
      <c r="F67" s="34">
        <f t="shared" si="1"/>
        <v>188490</v>
      </c>
      <c r="G67" s="11"/>
    </row>
    <row r="68" spans="1:7" ht="11.25" customHeight="1">
      <c r="A68" s="6">
        <v>328</v>
      </c>
      <c r="B68" s="7">
        <v>3.15</v>
      </c>
      <c r="C68" s="24" t="s">
        <v>834</v>
      </c>
      <c r="D68" s="31" t="s">
        <v>305</v>
      </c>
      <c r="E68" s="9">
        <v>196360</v>
      </c>
      <c r="F68" s="34">
        <f t="shared" si="0"/>
        <v>198560</v>
      </c>
      <c r="G68" s="10">
        <v>7</v>
      </c>
    </row>
    <row r="69" spans="1:7" ht="11.25" customHeight="1">
      <c r="A69" s="6">
        <v>400</v>
      </c>
      <c r="B69" s="12"/>
      <c r="C69" s="24" t="s">
        <v>834</v>
      </c>
      <c r="D69" s="31" t="s">
        <v>306</v>
      </c>
      <c r="E69" s="9">
        <v>342990</v>
      </c>
      <c r="F69" s="34">
        <f t="shared" si="0"/>
        <v>345190</v>
      </c>
      <c r="G69" s="10">
        <v>4</v>
      </c>
    </row>
    <row r="70" spans="1:7" ht="11.25" customHeight="1">
      <c r="A70" s="6">
        <v>15</v>
      </c>
      <c r="B70" s="7">
        <v>0.15</v>
      </c>
      <c r="C70" s="24" t="s">
        <v>834</v>
      </c>
      <c r="D70" s="8" t="s">
        <v>127</v>
      </c>
      <c r="E70" s="9">
        <v>7158</v>
      </c>
      <c r="F70" s="34">
        <f aca="true" t="shared" si="2" ref="F70:F133">E70+2200</f>
        <v>9358</v>
      </c>
      <c r="G70" s="10">
        <v>46</v>
      </c>
    </row>
    <row r="71" spans="1:7" ht="11.25" customHeight="1">
      <c r="A71" s="6">
        <v>21</v>
      </c>
      <c r="B71" s="7">
        <v>0.13</v>
      </c>
      <c r="C71" s="22" t="s">
        <v>826</v>
      </c>
      <c r="D71" s="8" t="s">
        <v>8</v>
      </c>
      <c r="E71" s="9">
        <v>10888</v>
      </c>
      <c r="F71" s="34">
        <f t="shared" si="2"/>
        <v>13088</v>
      </c>
      <c r="G71" s="11"/>
    </row>
    <row r="72" spans="1:7" ht="11.25" customHeight="1">
      <c r="A72" s="6">
        <v>14</v>
      </c>
      <c r="B72" s="7">
        <v>0.15</v>
      </c>
      <c r="C72" s="24" t="s">
        <v>834</v>
      </c>
      <c r="D72" s="8" t="s">
        <v>128</v>
      </c>
      <c r="E72" s="9">
        <v>6293</v>
      </c>
      <c r="F72" s="34">
        <f t="shared" si="2"/>
        <v>8493</v>
      </c>
      <c r="G72" s="11"/>
    </row>
    <row r="73" spans="1:7" ht="11.25" customHeight="1">
      <c r="A73" s="6">
        <v>17</v>
      </c>
      <c r="B73" s="7">
        <v>0.15</v>
      </c>
      <c r="C73" s="24" t="s">
        <v>834</v>
      </c>
      <c r="D73" s="8" t="s">
        <v>129</v>
      </c>
      <c r="E73" s="9">
        <v>8358</v>
      </c>
      <c r="F73" s="34">
        <f t="shared" si="2"/>
        <v>10558</v>
      </c>
      <c r="G73" s="10">
        <v>2</v>
      </c>
    </row>
    <row r="74" spans="1:7" ht="11.25" customHeight="1">
      <c r="A74" s="6">
        <v>17</v>
      </c>
      <c r="B74" s="7">
        <v>0.15</v>
      </c>
      <c r="C74" s="24" t="s">
        <v>834</v>
      </c>
      <c r="D74" s="8" t="s">
        <v>130</v>
      </c>
      <c r="E74" s="9">
        <v>8646</v>
      </c>
      <c r="F74" s="34">
        <f t="shared" si="2"/>
        <v>10846</v>
      </c>
      <c r="G74" s="10">
        <v>23</v>
      </c>
    </row>
    <row r="75" spans="1:7" ht="11.25" customHeight="1">
      <c r="A75" s="12"/>
      <c r="B75" s="12"/>
      <c r="C75" s="28" t="s">
        <v>842</v>
      </c>
      <c r="D75" s="8" t="s">
        <v>576</v>
      </c>
      <c r="E75" s="9">
        <v>769</v>
      </c>
      <c r="F75" s="34">
        <f t="shared" si="2"/>
        <v>2969</v>
      </c>
      <c r="G75" s="10">
        <v>122</v>
      </c>
    </row>
    <row r="76" spans="1:7" ht="11.25" customHeight="1">
      <c r="A76" s="7">
        <v>1.72</v>
      </c>
      <c r="B76" s="14">
        <v>0.003</v>
      </c>
      <c r="C76" s="28" t="s">
        <v>842</v>
      </c>
      <c r="D76" s="8" t="s">
        <v>577</v>
      </c>
      <c r="E76" s="9">
        <v>728</v>
      </c>
      <c r="F76" s="34">
        <f t="shared" si="2"/>
        <v>2928</v>
      </c>
      <c r="G76" s="11"/>
    </row>
    <row r="77" spans="1:7" ht="11.25" customHeight="1">
      <c r="A77" s="7">
        <v>1.72</v>
      </c>
      <c r="B77" s="14">
        <v>0.001</v>
      </c>
      <c r="C77" s="28" t="s">
        <v>842</v>
      </c>
      <c r="D77" s="8" t="s">
        <v>578</v>
      </c>
      <c r="E77" s="9">
        <v>792</v>
      </c>
      <c r="F77" s="34">
        <f t="shared" si="2"/>
        <v>2992</v>
      </c>
      <c r="G77" s="10">
        <v>2</v>
      </c>
    </row>
    <row r="78" spans="1:7" ht="11.25" customHeight="1">
      <c r="A78" s="6">
        <v>13</v>
      </c>
      <c r="B78" s="7">
        <v>0.13</v>
      </c>
      <c r="C78" s="24" t="s">
        <v>834</v>
      </c>
      <c r="D78" s="8" t="s">
        <v>131</v>
      </c>
      <c r="E78" s="9">
        <v>6390</v>
      </c>
      <c r="F78" s="34">
        <f t="shared" si="2"/>
        <v>8590</v>
      </c>
      <c r="G78" s="10">
        <v>19</v>
      </c>
    </row>
    <row r="79" spans="1:7" ht="11.25" customHeight="1">
      <c r="A79" s="6">
        <v>12</v>
      </c>
      <c r="B79" s="7">
        <v>0.13</v>
      </c>
      <c r="C79" s="24" t="s">
        <v>834</v>
      </c>
      <c r="D79" s="8" t="s">
        <v>132</v>
      </c>
      <c r="E79" s="9">
        <v>6420</v>
      </c>
      <c r="F79" s="34">
        <f t="shared" si="2"/>
        <v>8620</v>
      </c>
      <c r="G79" s="10">
        <v>34</v>
      </c>
    </row>
    <row r="80" spans="1:7" ht="11.25" customHeight="1">
      <c r="A80" s="6">
        <v>10</v>
      </c>
      <c r="B80" s="7">
        <v>0.14</v>
      </c>
      <c r="C80" s="24" t="s">
        <v>834</v>
      </c>
      <c r="D80" s="8" t="s">
        <v>133</v>
      </c>
      <c r="E80" s="9">
        <v>5374</v>
      </c>
      <c r="F80" s="34">
        <f t="shared" si="2"/>
        <v>7574</v>
      </c>
      <c r="G80" s="10">
        <v>19</v>
      </c>
    </row>
    <row r="81" spans="1:7" ht="11.25" customHeight="1">
      <c r="A81" s="13">
        <v>1.7</v>
      </c>
      <c r="B81" s="14">
        <v>0.004</v>
      </c>
      <c r="C81" s="28" t="s">
        <v>842</v>
      </c>
      <c r="D81" s="8" t="s">
        <v>579</v>
      </c>
      <c r="E81" s="9">
        <v>649</v>
      </c>
      <c r="F81" s="34">
        <f t="shared" si="2"/>
        <v>2849</v>
      </c>
      <c r="G81" s="10">
        <v>12</v>
      </c>
    </row>
    <row r="82" spans="1:7" ht="11.25" customHeight="1">
      <c r="A82" s="7">
        <v>2.16</v>
      </c>
      <c r="B82" s="14">
        <v>0.005</v>
      </c>
      <c r="C82" s="28" t="s">
        <v>842</v>
      </c>
      <c r="D82" s="8" t="s">
        <v>580</v>
      </c>
      <c r="E82" s="9">
        <v>883</v>
      </c>
      <c r="F82" s="34">
        <f t="shared" si="2"/>
        <v>3083</v>
      </c>
      <c r="G82" s="10">
        <v>5</v>
      </c>
    </row>
    <row r="83" spans="1:7" ht="11.25" customHeight="1">
      <c r="A83" s="6">
        <v>44</v>
      </c>
      <c r="B83" s="7">
        <v>0.28</v>
      </c>
      <c r="C83" s="22" t="s">
        <v>826</v>
      </c>
      <c r="D83" s="8" t="s">
        <v>9</v>
      </c>
      <c r="E83" s="9">
        <v>19997</v>
      </c>
      <c r="F83" s="34">
        <f t="shared" si="2"/>
        <v>22197</v>
      </c>
      <c r="G83" s="10">
        <v>49</v>
      </c>
    </row>
    <row r="84" spans="1:7" ht="11.25" customHeight="1">
      <c r="A84" s="6">
        <v>44</v>
      </c>
      <c r="B84" s="7">
        <v>0.27</v>
      </c>
      <c r="C84" s="22" t="s">
        <v>826</v>
      </c>
      <c r="D84" s="8" t="s">
        <v>10</v>
      </c>
      <c r="E84" s="9">
        <v>20388</v>
      </c>
      <c r="F84" s="34">
        <f t="shared" si="2"/>
        <v>22588</v>
      </c>
      <c r="G84" s="10">
        <v>8</v>
      </c>
    </row>
    <row r="85" spans="1:7" ht="11.25" customHeight="1">
      <c r="A85" s="6">
        <v>47</v>
      </c>
      <c r="B85" s="7">
        <v>0.27</v>
      </c>
      <c r="C85" s="22" t="s">
        <v>826</v>
      </c>
      <c r="D85" s="8" t="s">
        <v>11</v>
      </c>
      <c r="E85" s="9">
        <v>20729</v>
      </c>
      <c r="F85" s="34">
        <f t="shared" si="2"/>
        <v>22929</v>
      </c>
      <c r="G85" s="10">
        <v>7</v>
      </c>
    </row>
    <row r="86" spans="1:7" ht="11.25" customHeight="1">
      <c r="A86" s="12"/>
      <c r="B86" s="12"/>
      <c r="C86" s="28" t="s">
        <v>842</v>
      </c>
      <c r="D86" s="8" t="s">
        <v>581</v>
      </c>
      <c r="E86" s="9">
        <v>1061</v>
      </c>
      <c r="F86" s="34">
        <f t="shared" si="2"/>
        <v>3261</v>
      </c>
      <c r="G86" s="10">
        <v>91</v>
      </c>
    </row>
    <row r="87" spans="1:7" ht="11.25" customHeight="1">
      <c r="A87" s="7">
        <v>2.49</v>
      </c>
      <c r="B87" s="14">
        <v>0.001</v>
      </c>
      <c r="C87" s="28" t="s">
        <v>842</v>
      </c>
      <c r="D87" s="8" t="s">
        <v>582</v>
      </c>
      <c r="E87" s="9">
        <v>974</v>
      </c>
      <c r="F87" s="34">
        <f t="shared" si="2"/>
        <v>3174</v>
      </c>
      <c r="G87" s="10">
        <v>30</v>
      </c>
    </row>
    <row r="88" spans="1:7" ht="11.25" customHeight="1">
      <c r="A88" s="13">
        <v>3.5</v>
      </c>
      <c r="B88" s="14">
        <v>0.006</v>
      </c>
      <c r="C88" s="28" t="s">
        <v>842</v>
      </c>
      <c r="D88" s="8" t="s">
        <v>786</v>
      </c>
      <c r="E88" s="9">
        <v>598</v>
      </c>
      <c r="F88" s="34">
        <f t="shared" si="2"/>
        <v>2798</v>
      </c>
      <c r="G88" s="11"/>
    </row>
    <row r="89" spans="1:7" ht="11.25" customHeight="1">
      <c r="A89" s="12"/>
      <c r="B89" s="12"/>
      <c r="C89" s="28" t="s">
        <v>842</v>
      </c>
      <c r="D89" s="8" t="s">
        <v>583</v>
      </c>
      <c r="E89" s="9">
        <v>539</v>
      </c>
      <c r="F89" s="34">
        <f t="shared" si="2"/>
        <v>2739</v>
      </c>
      <c r="G89" s="10">
        <v>1</v>
      </c>
    </row>
    <row r="90" spans="1:7" ht="11.25" customHeight="1">
      <c r="A90" s="6">
        <v>36</v>
      </c>
      <c r="B90" s="7">
        <v>0.17</v>
      </c>
      <c r="C90" s="22" t="s">
        <v>826</v>
      </c>
      <c r="D90" s="8" t="s">
        <v>5</v>
      </c>
      <c r="E90" s="9">
        <v>14169</v>
      </c>
      <c r="F90" s="34">
        <f t="shared" si="2"/>
        <v>16369</v>
      </c>
      <c r="G90" s="10">
        <v>6</v>
      </c>
    </row>
    <row r="91" spans="1:7" ht="11.25" customHeight="1">
      <c r="A91" s="12"/>
      <c r="B91" s="12"/>
      <c r="C91" s="22" t="s">
        <v>826</v>
      </c>
      <c r="D91" s="8" t="s">
        <v>6</v>
      </c>
      <c r="E91" s="9">
        <v>12622</v>
      </c>
      <c r="F91" s="34">
        <f t="shared" si="2"/>
        <v>14822</v>
      </c>
      <c r="G91" s="10">
        <v>4</v>
      </c>
    </row>
    <row r="92" spans="1:7" ht="11.25" customHeight="1">
      <c r="A92" s="6">
        <v>36</v>
      </c>
      <c r="B92" s="7">
        <v>0.17</v>
      </c>
      <c r="C92" s="23" t="s">
        <v>827</v>
      </c>
      <c r="D92" s="8" t="s">
        <v>107</v>
      </c>
      <c r="E92" s="9">
        <v>12750</v>
      </c>
      <c r="F92" s="34">
        <f t="shared" si="2"/>
        <v>14950</v>
      </c>
      <c r="G92" s="10">
        <v>135</v>
      </c>
    </row>
    <row r="93" spans="1:7" ht="11.25" customHeight="1">
      <c r="A93" s="6">
        <v>25</v>
      </c>
      <c r="B93" s="7">
        <v>0.14</v>
      </c>
      <c r="C93" s="22" t="s">
        <v>826</v>
      </c>
      <c r="D93" s="8" t="s">
        <v>7</v>
      </c>
      <c r="E93" s="9">
        <v>12292</v>
      </c>
      <c r="F93" s="34">
        <f t="shared" si="2"/>
        <v>14492</v>
      </c>
      <c r="G93" s="10">
        <v>46</v>
      </c>
    </row>
    <row r="94" spans="1:7" ht="11.25" customHeight="1">
      <c r="A94" s="6">
        <v>25</v>
      </c>
      <c r="B94" s="7">
        <v>0.14</v>
      </c>
      <c r="C94" s="23" t="s">
        <v>827</v>
      </c>
      <c r="D94" s="8" t="s">
        <v>108</v>
      </c>
      <c r="E94" s="9">
        <v>10964</v>
      </c>
      <c r="F94" s="34">
        <f t="shared" si="2"/>
        <v>13164</v>
      </c>
      <c r="G94" s="10">
        <v>20</v>
      </c>
    </row>
    <row r="95" spans="1:7" ht="11.25" customHeight="1">
      <c r="A95" s="6">
        <v>25</v>
      </c>
      <c r="B95" s="7">
        <v>0.14</v>
      </c>
      <c r="C95" s="23" t="s">
        <v>827</v>
      </c>
      <c r="D95" s="8" t="s">
        <v>109</v>
      </c>
      <c r="E95" s="9">
        <v>11427</v>
      </c>
      <c r="F95" s="34">
        <f t="shared" si="2"/>
        <v>13627</v>
      </c>
      <c r="G95" s="10">
        <v>78</v>
      </c>
    </row>
    <row r="96" spans="1:7" ht="11.25" customHeight="1">
      <c r="A96" s="7">
        <v>1.28</v>
      </c>
      <c r="B96" s="14">
        <v>0.001</v>
      </c>
      <c r="C96" s="28" t="s">
        <v>842</v>
      </c>
      <c r="D96" s="8" t="s">
        <v>575</v>
      </c>
      <c r="E96" s="9">
        <v>529</v>
      </c>
      <c r="F96" s="34">
        <f t="shared" si="2"/>
        <v>2729</v>
      </c>
      <c r="G96" s="11"/>
    </row>
    <row r="97" spans="1:7" ht="11.25" customHeight="1">
      <c r="A97" s="7">
        <v>2.55</v>
      </c>
      <c r="B97" s="14">
        <v>0.005</v>
      </c>
      <c r="C97" s="28" t="s">
        <v>842</v>
      </c>
      <c r="D97" s="8" t="s">
        <v>585</v>
      </c>
      <c r="E97" s="9">
        <v>1298</v>
      </c>
      <c r="F97" s="34">
        <f t="shared" si="2"/>
        <v>3498</v>
      </c>
      <c r="G97" s="10">
        <v>17</v>
      </c>
    </row>
    <row r="98" spans="1:7" ht="11.25" customHeight="1">
      <c r="A98" s="6">
        <v>50</v>
      </c>
      <c r="B98" s="7">
        <v>0.31</v>
      </c>
      <c r="C98" s="22" t="s">
        <v>826</v>
      </c>
      <c r="D98" s="8" t="s">
        <v>12</v>
      </c>
      <c r="E98" s="9">
        <v>20424</v>
      </c>
      <c r="F98" s="34">
        <f t="shared" si="2"/>
        <v>22624</v>
      </c>
      <c r="G98" s="11"/>
    </row>
    <row r="99" spans="1:7" ht="11.25" customHeight="1">
      <c r="A99" s="6">
        <v>56</v>
      </c>
      <c r="B99" s="7">
        <v>0.29</v>
      </c>
      <c r="C99" s="22" t="s">
        <v>826</v>
      </c>
      <c r="D99" s="8" t="s">
        <v>13</v>
      </c>
      <c r="E99" s="9">
        <v>25897</v>
      </c>
      <c r="F99" s="34">
        <f t="shared" si="2"/>
        <v>28097</v>
      </c>
      <c r="G99" s="11"/>
    </row>
    <row r="100" spans="1:7" ht="11.25" customHeight="1">
      <c r="A100" s="6">
        <v>52</v>
      </c>
      <c r="B100" s="7">
        <v>0.31</v>
      </c>
      <c r="C100" s="22" t="s">
        <v>826</v>
      </c>
      <c r="D100" s="8" t="s">
        <v>14</v>
      </c>
      <c r="E100" s="9">
        <v>22302</v>
      </c>
      <c r="F100" s="34">
        <f t="shared" si="2"/>
        <v>24502</v>
      </c>
      <c r="G100" s="11"/>
    </row>
    <row r="101" spans="1:7" ht="11.25" customHeight="1">
      <c r="A101" s="6">
        <v>56</v>
      </c>
      <c r="B101" s="7">
        <v>0.29</v>
      </c>
      <c r="C101" s="22" t="s">
        <v>826</v>
      </c>
      <c r="D101" s="8" t="s">
        <v>15</v>
      </c>
      <c r="E101" s="9">
        <v>26334</v>
      </c>
      <c r="F101" s="34">
        <f t="shared" si="2"/>
        <v>28534</v>
      </c>
      <c r="G101" s="10">
        <v>1</v>
      </c>
    </row>
    <row r="102" spans="1:7" ht="11.25" customHeight="1">
      <c r="A102" s="6">
        <v>68</v>
      </c>
      <c r="B102" s="7">
        <v>0.29</v>
      </c>
      <c r="C102" s="22" t="s">
        <v>826</v>
      </c>
      <c r="D102" s="8" t="s">
        <v>16</v>
      </c>
      <c r="E102" s="9">
        <v>29738</v>
      </c>
      <c r="F102" s="34">
        <f t="shared" si="2"/>
        <v>31938</v>
      </c>
      <c r="G102" s="10">
        <v>1</v>
      </c>
    </row>
    <row r="103" spans="1:7" ht="11.25" customHeight="1">
      <c r="A103" s="7">
        <v>3.01</v>
      </c>
      <c r="B103" s="14">
        <v>0.001</v>
      </c>
      <c r="C103" s="28" t="s">
        <v>842</v>
      </c>
      <c r="D103" s="8" t="s">
        <v>584</v>
      </c>
      <c r="E103" s="9">
        <v>1078</v>
      </c>
      <c r="F103" s="34">
        <f t="shared" si="2"/>
        <v>3278</v>
      </c>
      <c r="G103" s="10">
        <v>57</v>
      </c>
    </row>
    <row r="104" spans="1:7" ht="11.25" customHeight="1">
      <c r="A104" s="13">
        <v>2.5</v>
      </c>
      <c r="B104" s="14">
        <v>0.001</v>
      </c>
      <c r="C104" s="28" t="s">
        <v>842</v>
      </c>
      <c r="D104" s="8" t="s">
        <v>787</v>
      </c>
      <c r="E104" s="9">
        <v>332</v>
      </c>
      <c r="F104" s="34">
        <f t="shared" si="2"/>
        <v>2532</v>
      </c>
      <c r="G104" s="10">
        <v>1</v>
      </c>
    </row>
    <row r="105" spans="1:7" ht="11.25" customHeight="1">
      <c r="A105" s="7">
        <v>3.16</v>
      </c>
      <c r="B105" s="7">
        <v>0.01</v>
      </c>
      <c r="C105" s="28" t="s">
        <v>842</v>
      </c>
      <c r="D105" s="8" t="s">
        <v>589</v>
      </c>
      <c r="E105" s="9">
        <v>4735</v>
      </c>
      <c r="F105" s="34">
        <f t="shared" si="2"/>
        <v>6935</v>
      </c>
      <c r="G105" s="10">
        <v>25</v>
      </c>
    </row>
    <row r="106" spans="1:7" ht="11.25" customHeight="1">
      <c r="A106" s="13">
        <v>3.8</v>
      </c>
      <c r="B106" s="7">
        <v>0.01</v>
      </c>
      <c r="C106" s="28" t="s">
        <v>842</v>
      </c>
      <c r="D106" s="8" t="s">
        <v>590</v>
      </c>
      <c r="E106" s="9">
        <v>3851</v>
      </c>
      <c r="F106" s="34">
        <f t="shared" si="2"/>
        <v>6051</v>
      </c>
      <c r="G106" s="10">
        <v>32</v>
      </c>
    </row>
    <row r="107" spans="1:7" ht="11.25" customHeight="1">
      <c r="A107" s="7">
        <v>3.21</v>
      </c>
      <c r="B107" s="14">
        <v>0.001</v>
      </c>
      <c r="C107" s="28" t="s">
        <v>842</v>
      </c>
      <c r="D107" s="8" t="s">
        <v>591</v>
      </c>
      <c r="E107" s="9">
        <v>1275</v>
      </c>
      <c r="F107" s="34">
        <f t="shared" si="2"/>
        <v>3475</v>
      </c>
      <c r="G107" s="10">
        <v>190</v>
      </c>
    </row>
    <row r="108" spans="1:7" ht="11.25" customHeight="1">
      <c r="A108" s="7">
        <v>3.96</v>
      </c>
      <c r="B108" s="14">
        <v>0.001</v>
      </c>
      <c r="C108" s="28" t="s">
        <v>842</v>
      </c>
      <c r="D108" s="8" t="s">
        <v>592</v>
      </c>
      <c r="E108" s="9">
        <v>1345</v>
      </c>
      <c r="F108" s="34">
        <f t="shared" si="2"/>
        <v>3545</v>
      </c>
      <c r="G108" s="10">
        <v>113</v>
      </c>
    </row>
    <row r="109" spans="1:7" ht="11.25" customHeight="1">
      <c r="A109" s="13">
        <v>4.7</v>
      </c>
      <c r="B109" s="7">
        <v>0.01</v>
      </c>
      <c r="C109" s="28" t="s">
        <v>842</v>
      </c>
      <c r="D109" s="8" t="s">
        <v>593</v>
      </c>
      <c r="E109" s="9">
        <v>2108</v>
      </c>
      <c r="F109" s="34">
        <f t="shared" si="2"/>
        <v>4308</v>
      </c>
      <c r="G109" s="10">
        <v>20</v>
      </c>
    </row>
    <row r="110" spans="1:7" ht="11.25" customHeight="1">
      <c r="A110" s="7">
        <v>4.88</v>
      </c>
      <c r="B110" s="14">
        <v>0.001</v>
      </c>
      <c r="C110" s="28" t="s">
        <v>842</v>
      </c>
      <c r="D110" s="8" t="s">
        <v>594</v>
      </c>
      <c r="E110" s="9">
        <v>1846</v>
      </c>
      <c r="F110" s="34">
        <f t="shared" si="2"/>
        <v>4046</v>
      </c>
      <c r="G110" s="10">
        <v>99</v>
      </c>
    </row>
    <row r="111" spans="1:7" ht="11.25" customHeight="1">
      <c r="A111" s="7">
        <v>4.88</v>
      </c>
      <c r="B111" s="7">
        <v>0.01</v>
      </c>
      <c r="C111" s="28" t="s">
        <v>842</v>
      </c>
      <c r="D111" s="8" t="s">
        <v>595</v>
      </c>
      <c r="E111" s="9">
        <v>1900</v>
      </c>
      <c r="F111" s="34">
        <f t="shared" si="2"/>
        <v>4100</v>
      </c>
      <c r="G111" s="10">
        <v>17</v>
      </c>
    </row>
    <row r="112" spans="1:7" ht="11.25" customHeight="1">
      <c r="A112" s="7">
        <v>3.35</v>
      </c>
      <c r="B112" s="14">
        <v>0.008</v>
      </c>
      <c r="C112" s="28" t="s">
        <v>842</v>
      </c>
      <c r="D112" s="8" t="s">
        <v>586</v>
      </c>
      <c r="E112" s="9">
        <v>1424</v>
      </c>
      <c r="F112" s="34">
        <f t="shared" si="2"/>
        <v>3624</v>
      </c>
      <c r="G112" s="10">
        <v>97</v>
      </c>
    </row>
    <row r="113" spans="1:7" ht="11.25" customHeight="1">
      <c r="A113" s="6">
        <v>33</v>
      </c>
      <c r="B113" s="7">
        <v>0.33</v>
      </c>
      <c r="C113" s="24" t="s">
        <v>834</v>
      </c>
      <c r="D113" s="8" t="s">
        <v>136</v>
      </c>
      <c r="E113" s="9">
        <v>14016</v>
      </c>
      <c r="F113" s="34">
        <f t="shared" si="2"/>
        <v>16216</v>
      </c>
      <c r="G113" s="10">
        <v>106</v>
      </c>
    </row>
    <row r="114" spans="1:7" ht="11.25" customHeight="1">
      <c r="A114" s="6">
        <v>31</v>
      </c>
      <c r="B114" s="7">
        <v>0.35</v>
      </c>
      <c r="C114" s="24" t="s">
        <v>828</v>
      </c>
      <c r="D114" s="8" t="s">
        <v>307</v>
      </c>
      <c r="E114" s="9">
        <v>14567</v>
      </c>
      <c r="F114" s="34">
        <f t="shared" si="2"/>
        <v>16767</v>
      </c>
      <c r="G114" s="11"/>
    </row>
    <row r="115" spans="1:7" ht="11.25" customHeight="1">
      <c r="A115" s="12"/>
      <c r="B115" s="12"/>
      <c r="C115" s="24" t="s">
        <v>834</v>
      </c>
      <c r="D115" s="8" t="s">
        <v>137</v>
      </c>
      <c r="E115" s="9">
        <v>14460</v>
      </c>
      <c r="F115" s="34">
        <f t="shared" si="2"/>
        <v>16660</v>
      </c>
      <c r="G115" s="11"/>
    </row>
    <row r="116" spans="1:7" ht="11.25" customHeight="1">
      <c r="A116" s="6">
        <v>37</v>
      </c>
      <c r="B116" s="7">
        <v>0.39</v>
      </c>
      <c r="C116" s="24" t="s">
        <v>834</v>
      </c>
      <c r="D116" s="8" t="s">
        <v>138</v>
      </c>
      <c r="E116" s="9">
        <v>15377</v>
      </c>
      <c r="F116" s="34">
        <f t="shared" si="2"/>
        <v>17577</v>
      </c>
      <c r="G116" s="10">
        <v>11</v>
      </c>
    </row>
    <row r="117" spans="1:7" ht="11.25" customHeight="1">
      <c r="A117" s="12"/>
      <c r="B117" s="12"/>
      <c r="C117" s="28" t="s">
        <v>842</v>
      </c>
      <c r="D117" s="8" t="s">
        <v>753</v>
      </c>
      <c r="E117" s="9">
        <v>1235</v>
      </c>
      <c r="F117" s="34">
        <f t="shared" si="2"/>
        <v>3435</v>
      </c>
      <c r="G117" s="10">
        <v>2</v>
      </c>
    </row>
    <row r="118" spans="1:7" ht="11.25" customHeight="1">
      <c r="A118" s="13">
        <v>3.8</v>
      </c>
      <c r="B118" s="7">
        <v>0.01</v>
      </c>
      <c r="C118" s="28" t="s">
        <v>842</v>
      </c>
      <c r="D118" s="8" t="s">
        <v>587</v>
      </c>
      <c r="E118" s="9">
        <v>3299</v>
      </c>
      <c r="F118" s="34">
        <f t="shared" si="2"/>
        <v>5499</v>
      </c>
      <c r="G118" s="11"/>
    </row>
    <row r="119" spans="1:7" ht="11.25" customHeight="1">
      <c r="A119" s="13">
        <v>5.6</v>
      </c>
      <c r="B119" s="14">
        <v>0.016</v>
      </c>
      <c r="C119" s="28" t="s">
        <v>842</v>
      </c>
      <c r="D119" s="8" t="s">
        <v>588</v>
      </c>
      <c r="E119" s="9">
        <v>2364</v>
      </c>
      <c r="F119" s="34">
        <f t="shared" si="2"/>
        <v>4564</v>
      </c>
      <c r="G119" s="10">
        <v>18</v>
      </c>
    </row>
    <row r="120" spans="1:7" ht="11.25" customHeight="1">
      <c r="A120" s="6">
        <v>20</v>
      </c>
      <c r="B120" s="7">
        <v>0.21</v>
      </c>
      <c r="C120" s="24" t="s">
        <v>834</v>
      </c>
      <c r="D120" s="8" t="s">
        <v>139</v>
      </c>
      <c r="E120" s="9">
        <v>9008</v>
      </c>
      <c r="F120" s="34">
        <f t="shared" si="2"/>
        <v>11208</v>
      </c>
      <c r="G120" s="10">
        <v>25</v>
      </c>
    </row>
    <row r="121" spans="1:7" ht="11.25" customHeight="1">
      <c r="A121" s="6">
        <v>18</v>
      </c>
      <c r="B121" s="7">
        <v>0.21</v>
      </c>
      <c r="C121" s="24" t="s">
        <v>834</v>
      </c>
      <c r="D121" s="8" t="s">
        <v>140</v>
      </c>
      <c r="E121" s="9">
        <v>7951</v>
      </c>
      <c r="F121" s="34">
        <f t="shared" si="2"/>
        <v>10151</v>
      </c>
      <c r="G121" s="11"/>
    </row>
    <row r="122" spans="1:7" ht="11.25" customHeight="1">
      <c r="A122" s="6">
        <v>20</v>
      </c>
      <c r="B122" s="7">
        <v>0.21</v>
      </c>
      <c r="C122" s="24" t="s">
        <v>834</v>
      </c>
      <c r="D122" s="8" t="s">
        <v>141</v>
      </c>
      <c r="E122" s="9">
        <v>8963</v>
      </c>
      <c r="F122" s="34">
        <f t="shared" si="2"/>
        <v>11163</v>
      </c>
      <c r="G122" s="11"/>
    </row>
    <row r="123" spans="1:7" ht="11.25" customHeight="1">
      <c r="A123" s="6">
        <v>21</v>
      </c>
      <c r="B123" s="7">
        <v>0.21</v>
      </c>
      <c r="C123" s="24" t="s">
        <v>834</v>
      </c>
      <c r="D123" s="8" t="s">
        <v>142</v>
      </c>
      <c r="E123" s="9">
        <v>10075</v>
      </c>
      <c r="F123" s="34">
        <f t="shared" si="2"/>
        <v>12275</v>
      </c>
      <c r="G123" s="10">
        <v>52</v>
      </c>
    </row>
    <row r="124" spans="1:7" ht="11.25" customHeight="1">
      <c r="A124" s="6">
        <v>20</v>
      </c>
      <c r="B124" s="7">
        <v>0.21</v>
      </c>
      <c r="C124" s="24" t="s">
        <v>828</v>
      </c>
      <c r="D124" s="8" t="s">
        <v>308</v>
      </c>
      <c r="E124" s="9">
        <v>10205</v>
      </c>
      <c r="F124" s="34">
        <f t="shared" si="2"/>
        <v>12405</v>
      </c>
      <c r="G124" s="11"/>
    </row>
    <row r="125" spans="1:7" ht="11.25" customHeight="1">
      <c r="A125" s="6">
        <v>19</v>
      </c>
      <c r="B125" s="7">
        <v>0.21</v>
      </c>
      <c r="C125" s="24" t="s">
        <v>834</v>
      </c>
      <c r="D125" s="8" t="s">
        <v>143</v>
      </c>
      <c r="E125" s="9">
        <v>8552</v>
      </c>
      <c r="F125" s="34">
        <f t="shared" si="2"/>
        <v>10752</v>
      </c>
      <c r="G125" s="11"/>
    </row>
    <row r="126" spans="1:7" ht="11.25" customHeight="1">
      <c r="A126" s="12"/>
      <c r="B126" s="12"/>
      <c r="C126" s="28" t="s">
        <v>842</v>
      </c>
      <c r="D126" s="8" t="s">
        <v>596</v>
      </c>
      <c r="E126" s="9">
        <v>881</v>
      </c>
      <c r="F126" s="34">
        <f t="shared" si="2"/>
        <v>3081</v>
      </c>
      <c r="G126" s="10">
        <v>69</v>
      </c>
    </row>
    <row r="127" spans="1:7" ht="11.25" customHeight="1">
      <c r="A127" s="13">
        <v>2.2</v>
      </c>
      <c r="B127" s="14">
        <v>0.003</v>
      </c>
      <c r="C127" s="28" t="s">
        <v>842</v>
      </c>
      <c r="D127" s="8" t="s">
        <v>597</v>
      </c>
      <c r="E127" s="9">
        <v>798</v>
      </c>
      <c r="F127" s="34">
        <f t="shared" si="2"/>
        <v>2998</v>
      </c>
      <c r="G127" s="10">
        <v>40</v>
      </c>
    </row>
    <row r="128" spans="1:7" ht="11.25" customHeight="1">
      <c r="A128" s="13">
        <v>2.2</v>
      </c>
      <c r="B128" s="14">
        <v>0.001</v>
      </c>
      <c r="C128" s="28" t="s">
        <v>842</v>
      </c>
      <c r="D128" s="8" t="s">
        <v>598</v>
      </c>
      <c r="E128" s="9">
        <v>914</v>
      </c>
      <c r="F128" s="34">
        <f t="shared" si="2"/>
        <v>3114</v>
      </c>
      <c r="G128" s="10">
        <v>119</v>
      </c>
    </row>
    <row r="129" spans="1:7" ht="11.25" customHeight="1">
      <c r="A129" s="12"/>
      <c r="B129" s="12"/>
      <c r="C129" s="28" t="s">
        <v>842</v>
      </c>
      <c r="D129" s="8" t="s">
        <v>599</v>
      </c>
      <c r="E129" s="9">
        <v>796</v>
      </c>
      <c r="F129" s="34">
        <f t="shared" si="2"/>
        <v>2996</v>
      </c>
      <c r="G129" s="10">
        <v>258</v>
      </c>
    </row>
    <row r="130" spans="1:7" ht="11.25" customHeight="1">
      <c r="A130" s="6">
        <v>22</v>
      </c>
      <c r="B130" s="7">
        <v>0.17</v>
      </c>
      <c r="C130" s="24" t="s">
        <v>834</v>
      </c>
      <c r="D130" s="8" t="s">
        <v>144</v>
      </c>
      <c r="E130" s="9">
        <v>12789</v>
      </c>
      <c r="F130" s="34">
        <f t="shared" si="2"/>
        <v>14989</v>
      </c>
      <c r="G130" s="10">
        <v>9</v>
      </c>
    </row>
    <row r="131" spans="1:7" ht="11.25" customHeight="1">
      <c r="A131" s="6">
        <v>34</v>
      </c>
      <c r="B131" s="7">
        <v>0.23</v>
      </c>
      <c r="C131" s="24" t="s">
        <v>834</v>
      </c>
      <c r="D131" s="8" t="s">
        <v>145</v>
      </c>
      <c r="E131" s="9">
        <v>17169</v>
      </c>
      <c r="F131" s="34">
        <f t="shared" si="2"/>
        <v>19369</v>
      </c>
      <c r="G131" s="10">
        <v>2</v>
      </c>
    </row>
    <row r="132" spans="1:7" ht="11.25" customHeight="1">
      <c r="A132" s="6">
        <v>37</v>
      </c>
      <c r="B132" s="7">
        <v>0.23</v>
      </c>
      <c r="C132" s="24" t="s">
        <v>834</v>
      </c>
      <c r="D132" s="8" t="s">
        <v>146</v>
      </c>
      <c r="E132" s="9">
        <v>18519</v>
      </c>
      <c r="F132" s="34">
        <f t="shared" si="2"/>
        <v>20719</v>
      </c>
      <c r="G132" s="11"/>
    </row>
    <row r="133" spans="1:7" ht="11.25" customHeight="1">
      <c r="A133" s="14">
        <v>128.699</v>
      </c>
      <c r="B133" s="12"/>
      <c r="C133" s="25" t="s">
        <v>836</v>
      </c>
      <c r="D133" s="8" t="s">
        <v>393</v>
      </c>
      <c r="E133" s="9">
        <v>67929</v>
      </c>
      <c r="F133" s="34">
        <f t="shared" si="2"/>
        <v>70129</v>
      </c>
      <c r="G133" s="10">
        <v>8</v>
      </c>
    </row>
    <row r="134" spans="1:7" ht="11.25" customHeight="1">
      <c r="A134" s="7">
        <v>3.35</v>
      </c>
      <c r="B134" s="14">
        <v>0.007</v>
      </c>
      <c r="C134" s="28" t="s">
        <v>842</v>
      </c>
      <c r="D134" s="8" t="s">
        <v>601</v>
      </c>
      <c r="E134" s="9">
        <v>1269</v>
      </c>
      <c r="F134" s="34">
        <f aca="true" t="shared" si="3" ref="F134:F197">E134+2200</f>
        <v>3469</v>
      </c>
      <c r="G134" s="10">
        <v>56</v>
      </c>
    </row>
    <row r="135" spans="1:7" ht="11.25" customHeight="1">
      <c r="A135" s="13">
        <v>4.8</v>
      </c>
      <c r="B135" s="14">
        <v>0.008</v>
      </c>
      <c r="C135" s="28" t="s">
        <v>842</v>
      </c>
      <c r="D135" s="8" t="s">
        <v>788</v>
      </c>
      <c r="E135" s="9">
        <v>805</v>
      </c>
      <c r="F135" s="34">
        <f t="shared" si="3"/>
        <v>3005</v>
      </c>
      <c r="G135" s="10">
        <v>3</v>
      </c>
    </row>
    <row r="136" spans="1:7" ht="11.25" customHeight="1">
      <c r="A136" s="7">
        <v>3.42</v>
      </c>
      <c r="B136" s="14">
        <v>0.001</v>
      </c>
      <c r="C136" s="28" t="s">
        <v>842</v>
      </c>
      <c r="D136" s="8" t="s">
        <v>602</v>
      </c>
      <c r="E136" s="9">
        <v>1113</v>
      </c>
      <c r="F136" s="34">
        <f t="shared" si="3"/>
        <v>3313</v>
      </c>
      <c r="G136" s="10">
        <v>15</v>
      </c>
    </row>
    <row r="137" spans="1:7" ht="11.25" customHeight="1">
      <c r="A137" s="13">
        <v>4.8</v>
      </c>
      <c r="B137" s="14">
        <v>0.008</v>
      </c>
      <c r="C137" s="28" t="s">
        <v>842</v>
      </c>
      <c r="D137" s="8" t="s">
        <v>789</v>
      </c>
      <c r="E137" s="9">
        <v>1381</v>
      </c>
      <c r="F137" s="34">
        <f t="shared" si="3"/>
        <v>3581</v>
      </c>
      <c r="G137" s="11"/>
    </row>
    <row r="138" spans="1:7" ht="11.25" customHeight="1">
      <c r="A138" s="7">
        <v>4.01</v>
      </c>
      <c r="B138" s="14">
        <v>0.008</v>
      </c>
      <c r="C138" s="28" t="s">
        <v>842</v>
      </c>
      <c r="D138" s="8" t="s">
        <v>603</v>
      </c>
      <c r="E138" s="9">
        <v>1284</v>
      </c>
      <c r="F138" s="34">
        <f t="shared" si="3"/>
        <v>3484</v>
      </c>
      <c r="G138" s="10">
        <v>1</v>
      </c>
    </row>
    <row r="139" spans="1:7" ht="11.25" customHeight="1">
      <c r="A139" s="7">
        <v>4.01</v>
      </c>
      <c r="B139" s="14">
        <v>0.008</v>
      </c>
      <c r="C139" s="28" t="s">
        <v>842</v>
      </c>
      <c r="D139" s="8" t="s">
        <v>604</v>
      </c>
      <c r="E139" s="9">
        <v>1359</v>
      </c>
      <c r="F139" s="34">
        <f t="shared" si="3"/>
        <v>3559</v>
      </c>
      <c r="G139" s="11"/>
    </row>
    <row r="140" spans="1:7" ht="11.25" customHeight="1">
      <c r="A140" s="6">
        <v>108</v>
      </c>
      <c r="B140" s="7">
        <v>0.39</v>
      </c>
      <c r="C140" s="22" t="s">
        <v>826</v>
      </c>
      <c r="D140" s="8" t="s">
        <v>21</v>
      </c>
      <c r="E140" s="9">
        <v>62370</v>
      </c>
      <c r="F140" s="34">
        <f t="shared" si="3"/>
        <v>64570</v>
      </c>
      <c r="G140" s="11"/>
    </row>
    <row r="141" spans="1:7" ht="11.25" customHeight="1">
      <c r="A141" s="6">
        <v>48</v>
      </c>
      <c r="B141" s="13">
        <v>0.4</v>
      </c>
      <c r="C141" s="24" t="s">
        <v>834</v>
      </c>
      <c r="D141" s="8" t="s">
        <v>147</v>
      </c>
      <c r="E141" s="9">
        <v>23607</v>
      </c>
      <c r="F141" s="34">
        <f t="shared" si="3"/>
        <v>25807</v>
      </c>
      <c r="G141" s="11"/>
    </row>
    <row r="142" spans="1:7" ht="11.25" customHeight="1">
      <c r="A142" s="6">
        <v>39</v>
      </c>
      <c r="B142" s="13">
        <v>0.4</v>
      </c>
      <c r="C142" s="24" t="s">
        <v>834</v>
      </c>
      <c r="D142" s="8" t="s">
        <v>148</v>
      </c>
      <c r="E142" s="9">
        <v>16460</v>
      </c>
      <c r="F142" s="34">
        <f t="shared" si="3"/>
        <v>18660</v>
      </c>
      <c r="G142" s="10">
        <v>27</v>
      </c>
    </row>
    <row r="143" spans="1:7" ht="11.25" customHeight="1">
      <c r="A143" s="6">
        <v>43</v>
      </c>
      <c r="B143" s="13">
        <v>0.4</v>
      </c>
      <c r="C143" s="24" t="s">
        <v>828</v>
      </c>
      <c r="D143" s="8" t="s">
        <v>309</v>
      </c>
      <c r="E143" s="9">
        <v>18215</v>
      </c>
      <c r="F143" s="34">
        <f t="shared" si="3"/>
        <v>20415</v>
      </c>
      <c r="G143" s="11"/>
    </row>
    <row r="144" spans="1:7" ht="11.25" customHeight="1">
      <c r="A144" s="6">
        <v>39</v>
      </c>
      <c r="B144" s="13">
        <v>0.4</v>
      </c>
      <c r="C144" s="24" t="s">
        <v>834</v>
      </c>
      <c r="D144" s="8" t="s">
        <v>149</v>
      </c>
      <c r="E144" s="9">
        <v>16788</v>
      </c>
      <c r="F144" s="34">
        <f t="shared" si="3"/>
        <v>18988</v>
      </c>
      <c r="G144" s="10">
        <v>15</v>
      </c>
    </row>
    <row r="145" spans="1:7" ht="11.25" customHeight="1">
      <c r="A145" s="6">
        <v>43</v>
      </c>
      <c r="B145" s="7">
        <v>0.47</v>
      </c>
      <c r="C145" s="24" t="s">
        <v>834</v>
      </c>
      <c r="D145" s="8" t="s">
        <v>150</v>
      </c>
      <c r="E145" s="9">
        <v>19466</v>
      </c>
      <c r="F145" s="34">
        <f t="shared" si="3"/>
        <v>21666</v>
      </c>
      <c r="G145" s="11"/>
    </row>
    <row r="146" spans="1:7" ht="11.25" customHeight="1">
      <c r="A146" s="6">
        <v>45</v>
      </c>
      <c r="B146" s="7">
        <v>0.46</v>
      </c>
      <c r="C146" s="24" t="s">
        <v>828</v>
      </c>
      <c r="D146" s="8" t="s">
        <v>310</v>
      </c>
      <c r="E146" s="9">
        <v>18950</v>
      </c>
      <c r="F146" s="34">
        <f t="shared" si="3"/>
        <v>21150</v>
      </c>
      <c r="G146" s="10">
        <v>31</v>
      </c>
    </row>
    <row r="147" spans="1:7" ht="11.25" customHeight="1">
      <c r="A147" s="6">
        <v>45</v>
      </c>
      <c r="B147" s="7">
        <v>0.46</v>
      </c>
      <c r="C147" s="24" t="s">
        <v>828</v>
      </c>
      <c r="D147" s="8" t="s">
        <v>311</v>
      </c>
      <c r="E147" s="9">
        <v>18046</v>
      </c>
      <c r="F147" s="34">
        <f t="shared" si="3"/>
        <v>20246</v>
      </c>
      <c r="G147" s="11"/>
    </row>
    <row r="148" spans="1:7" ht="11.25" customHeight="1">
      <c r="A148" s="12"/>
      <c r="B148" s="12"/>
      <c r="C148" s="28" t="s">
        <v>842</v>
      </c>
      <c r="D148" s="8" t="s">
        <v>754</v>
      </c>
      <c r="E148" s="9">
        <v>1300</v>
      </c>
      <c r="F148" s="34">
        <f t="shared" si="3"/>
        <v>3500</v>
      </c>
      <c r="G148" s="10">
        <v>4</v>
      </c>
    </row>
    <row r="149" spans="1:7" ht="11.25" customHeight="1">
      <c r="A149" s="6">
        <v>48</v>
      </c>
      <c r="B149" s="7">
        <v>0.54</v>
      </c>
      <c r="C149" s="24" t="s">
        <v>828</v>
      </c>
      <c r="D149" s="8" t="s">
        <v>312</v>
      </c>
      <c r="E149" s="9">
        <v>21676</v>
      </c>
      <c r="F149" s="34">
        <f t="shared" si="3"/>
        <v>23876</v>
      </c>
      <c r="G149" s="10">
        <v>4</v>
      </c>
    </row>
    <row r="150" spans="1:7" ht="11.25" customHeight="1">
      <c r="A150" s="6">
        <v>65</v>
      </c>
      <c r="B150" s="7">
        <v>0.63</v>
      </c>
      <c r="C150" s="24" t="s">
        <v>834</v>
      </c>
      <c r="D150" s="8" t="s">
        <v>151</v>
      </c>
      <c r="E150" s="9">
        <v>26174</v>
      </c>
      <c r="F150" s="34">
        <f t="shared" si="3"/>
        <v>28374</v>
      </c>
      <c r="G150" s="10">
        <v>25</v>
      </c>
    </row>
    <row r="151" spans="1:7" ht="11.25" customHeight="1">
      <c r="A151" s="6">
        <v>53</v>
      </c>
      <c r="B151" s="7">
        <v>0.63</v>
      </c>
      <c r="C151" s="24" t="s">
        <v>834</v>
      </c>
      <c r="D151" s="8" t="s">
        <v>152</v>
      </c>
      <c r="E151" s="9">
        <v>23661</v>
      </c>
      <c r="F151" s="34">
        <f t="shared" si="3"/>
        <v>25861</v>
      </c>
      <c r="G151" s="11"/>
    </row>
    <row r="152" spans="1:7" ht="11.25" customHeight="1">
      <c r="A152" s="13">
        <v>5.4</v>
      </c>
      <c r="B152" s="14">
        <v>0.001</v>
      </c>
      <c r="C152" s="28" t="s">
        <v>842</v>
      </c>
      <c r="D152" s="8" t="s">
        <v>605</v>
      </c>
      <c r="E152" s="9">
        <v>4675</v>
      </c>
      <c r="F152" s="34">
        <f t="shared" si="3"/>
        <v>6875</v>
      </c>
      <c r="G152" s="10">
        <v>19</v>
      </c>
    </row>
    <row r="153" spans="1:7" ht="11.25" customHeight="1">
      <c r="A153" s="7">
        <v>2.16</v>
      </c>
      <c r="B153" s="14">
        <v>0.001</v>
      </c>
      <c r="C153" s="28" t="s">
        <v>842</v>
      </c>
      <c r="D153" s="8" t="s">
        <v>606</v>
      </c>
      <c r="E153" s="9">
        <v>871</v>
      </c>
      <c r="F153" s="34">
        <f t="shared" si="3"/>
        <v>3071</v>
      </c>
      <c r="G153" s="10">
        <v>213</v>
      </c>
    </row>
    <row r="154" spans="1:7" ht="11.25" customHeight="1">
      <c r="A154" s="6">
        <v>24</v>
      </c>
      <c r="B154" s="7">
        <v>0.21</v>
      </c>
      <c r="C154" s="24" t="s">
        <v>834</v>
      </c>
      <c r="D154" s="8" t="s">
        <v>153</v>
      </c>
      <c r="E154" s="9">
        <v>10674</v>
      </c>
      <c r="F154" s="34">
        <f t="shared" si="3"/>
        <v>12874</v>
      </c>
      <c r="G154" s="10">
        <v>3</v>
      </c>
    </row>
    <row r="155" spans="1:7" ht="11.25" customHeight="1">
      <c r="A155" s="7">
        <v>2.44</v>
      </c>
      <c r="B155" s="14">
        <v>0.006</v>
      </c>
      <c r="C155" s="28" t="s">
        <v>842</v>
      </c>
      <c r="D155" s="8" t="s">
        <v>607</v>
      </c>
      <c r="E155" s="9">
        <v>900</v>
      </c>
      <c r="F155" s="34">
        <f t="shared" si="3"/>
        <v>3100</v>
      </c>
      <c r="G155" s="10">
        <v>87</v>
      </c>
    </row>
    <row r="156" spans="1:7" ht="11.25" customHeight="1">
      <c r="A156" s="6">
        <v>40</v>
      </c>
      <c r="B156" s="13">
        <v>0.3</v>
      </c>
      <c r="C156" s="24" t="s">
        <v>834</v>
      </c>
      <c r="D156" s="8" t="s">
        <v>154</v>
      </c>
      <c r="E156" s="9">
        <v>17247</v>
      </c>
      <c r="F156" s="34">
        <f t="shared" si="3"/>
        <v>19447</v>
      </c>
      <c r="G156" s="11"/>
    </row>
    <row r="157" spans="1:7" ht="11.25" customHeight="1">
      <c r="A157" s="6">
        <v>34</v>
      </c>
      <c r="B157" s="7">
        <v>0.27</v>
      </c>
      <c r="C157" s="24" t="s">
        <v>834</v>
      </c>
      <c r="D157" s="8" t="s">
        <v>155</v>
      </c>
      <c r="E157" s="9">
        <v>15409</v>
      </c>
      <c r="F157" s="34">
        <f t="shared" si="3"/>
        <v>17609</v>
      </c>
      <c r="G157" s="10">
        <v>33</v>
      </c>
    </row>
    <row r="158" spans="1:7" ht="11.25" customHeight="1">
      <c r="A158" s="6">
        <v>34</v>
      </c>
      <c r="B158" s="7">
        <v>0.27</v>
      </c>
      <c r="C158" s="24" t="s">
        <v>834</v>
      </c>
      <c r="D158" s="8" t="s">
        <v>156</v>
      </c>
      <c r="E158" s="9">
        <v>16531</v>
      </c>
      <c r="F158" s="34">
        <f t="shared" si="3"/>
        <v>18731</v>
      </c>
      <c r="G158" s="10">
        <v>8</v>
      </c>
    </row>
    <row r="159" spans="1:7" ht="11.25" customHeight="1">
      <c r="A159" s="6">
        <v>44</v>
      </c>
      <c r="B159" s="7">
        <v>0.27</v>
      </c>
      <c r="C159" s="22" t="s">
        <v>826</v>
      </c>
      <c r="D159" s="8" t="s">
        <v>23</v>
      </c>
      <c r="E159" s="9">
        <v>17685</v>
      </c>
      <c r="F159" s="34">
        <f t="shared" si="3"/>
        <v>19885</v>
      </c>
      <c r="G159" s="11"/>
    </row>
    <row r="160" spans="1:7" ht="11.25" customHeight="1">
      <c r="A160" s="12"/>
      <c r="B160" s="12"/>
      <c r="C160" s="28" t="s">
        <v>842</v>
      </c>
      <c r="D160" s="8" t="s">
        <v>608</v>
      </c>
      <c r="E160" s="9">
        <v>957</v>
      </c>
      <c r="F160" s="34">
        <f t="shared" si="3"/>
        <v>3157</v>
      </c>
      <c r="G160" s="10">
        <v>66</v>
      </c>
    </row>
    <row r="161" spans="1:7" ht="11.25" customHeight="1">
      <c r="A161" s="7">
        <v>3.35</v>
      </c>
      <c r="B161" s="14">
        <v>0.001</v>
      </c>
      <c r="C161" s="28" t="s">
        <v>842</v>
      </c>
      <c r="D161" s="8" t="s">
        <v>609</v>
      </c>
      <c r="E161" s="9">
        <v>1384</v>
      </c>
      <c r="F161" s="34">
        <f t="shared" si="3"/>
        <v>3584</v>
      </c>
      <c r="G161" s="10">
        <v>13</v>
      </c>
    </row>
    <row r="162" spans="1:7" ht="11.25" customHeight="1">
      <c r="A162" s="6">
        <v>45</v>
      </c>
      <c r="B162" s="7">
        <v>0.29</v>
      </c>
      <c r="C162" s="22" t="s">
        <v>826</v>
      </c>
      <c r="D162" s="8" t="s">
        <v>22</v>
      </c>
      <c r="E162" s="9">
        <v>22034</v>
      </c>
      <c r="F162" s="34">
        <f t="shared" si="3"/>
        <v>24234</v>
      </c>
      <c r="G162" s="11"/>
    </row>
    <row r="163" spans="1:7" ht="11.25" customHeight="1">
      <c r="A163" s="6">
        <v>30</v>
      </c>
      <c r="B163" s="7">
        <v>0.18</v>
      </c>
      <c r="C163" s="22" t="s">
        <v>826</v>
      </c>
      <c r="D163" s="8" t="s">
        <v>17</v>
      </c>
      <c r="E163" s="9">
        <v>15588</v>
      </c>
      <c r="F163" s="34">
        <f t="shared" si="3"/>
        <v>17788</v>
      </c>
      <c r="G163" s="10">
        <v>19</v>
      </c>
    </row>
    <row r="164" spans="1:7" ht="11.25" customHeight="1">
      <c r="A164" s="6">
        <v>30</v>
      </c>
      <c r="B164" s="7">
        <v>0.18</v>
      </c>
      <c r="C164" s="23" t="s">
        <v>827</v>
      </c>
      <c r="D164" s="8" t="s">
        <v>111</v>
      </c>
      <c r="E164" s="9">
        <v>11421</v>
      </c>
      <c r="F164" s="34">
        <f t="shared" si="3"/>
        <v>13621</v>
      </c>
      <c r="G164" s="10">
        <v>35</v>
      </c>
    </row>
    <row r="165" spans="1:7" ht="11.25" customHeight="1">
      <c r="A165" s="6">
        <v>45</v>
      </c>
      <c r="B165" s="7">
        <v>0.21</v>
      </c>
      <c r="C165" s="22" t="s">
        <v>826</v>
      </c>
      <c r="D165" s="8" t="s">
        <v>18</v>
      </c>
      <c r="E165" s="9">
        <v>17160</v>
      </c>
      <c r="F165" s="34">
        <f t="shared" si="3"/>
        <v>19360</v>
      </c>
      <c r="G165" s="10">
        <v>109</v>
      </c>
    </row>
    <row r="166" spans="1:7" ht="11.25" customHeight="1">
      <c r="A166" s="6">
        <v>39</v>
      </c>
      <c r="B166" s="7">
        <v>0.21</v>
      </c>
      <c r="C166" s="22" t="s">
        <v>826</v>
      </c>
      <c r="D166" s="8" t="s">
        <v>19</v>
      </c>
      <c r="E166" s="9">
        <v>16922</v>
      </c>
      <c r="F166" s="34">
        <f t="shared" si="3"/>
        <v>19122</v>
      </c>
      <c r="G166" s="10">
        <v>8</v>
      </c>
    </row>
    <row r="167" spans="1:7" ht="11.25" customHeight="1">
      <c r="A167" s="12"/>
      <c r="B167" s="12"/>
      <c r="C167" s="22" t="s">
        <v>826</v>
      </c>
      <c r="D167" s="8" t="s">
        <v>20</v>
      </c>
      <c r="E167" s="9">
        <v>16581</v>
      </c>
      <c r="F167" s="34">
        <f t="shared" si="3"/>
        <v>18781</v>
      </c>
      <c r="G167" s="10">
        <v>15</v>
      </c>
    </row>
    <row r="168" spans="1:7" ht="11.25" customHeight="1">
      <c r="A168" s="6">
        <v>45</v>
      </c>
      <c r="B168" s="7">
        <v>0.21</v>
      </c>
      <c r="C168" s="23" t="s">
        <v>827</v>
      </c>
      <c r="D168" s="8" t="s">
        <v>112</v>
      </c>
      <c r="E168" s="9">
        <v>15214</v>
      </c>
      <c r="F168" s="34">
        <f t="shared" si="3"/>
        <v>17414</v>
      </c>
      <c r="G168" s="10">
        <v>32</v>
      </c>
    </row>
    <row r="169" spans="1:7" ht="11.25" customHeight="1">
      <c r="A169" s="6">
        <v>45</v>
      </c>
      <c r="B169" s="7">
        <v>0.21</v>
      </c>
      <c r="C169" s="23" t="s">
        <v>827</v>
      </c>
      <c r="D169" s="8" t="s">
        <v>113</v>
      </c>
      <c r="E169" s="9">
        <v>16027</v>
      </c>
      <c r="F169" s="34">
        <f t="shared" si="3"/>
        <v>18227</v>
      </c>
      <c r="G169" s="10">
        <v>194</v>
      </c>
    </row>
    <row r="170" spans="1:7" ht="11.25" customHeight="1">
      <c r="A170" s="13">
        <v>2.2</v>
      </c>
      <c r="B170" s="14">
        <v>0.001</v>
      </c>
      <c r="C170" s="28" t="s">
        <v>842</v>
      </c>
      <c r="D170" s="8" t="s">
        <v>600</v>
      </c>
      <c r="E170" s="9">
        <v>823</v>
      </c>
      <c r="F170" s="34">
        <f t="shared" si="3"/>
        <v>3023</v>
      </c>
      <c r="G170" s="11"/>
    </row>
    <row r="171" spans="1:7" ht="11.25" customHeight="1">
      <c r="A171" s="7">
        <v>9.97</v>
      </c>
      <c r="B171" s="14">
        <v>0.015</v>
      </c>
      <c r="C171" s="27" t="s">
        <v>841</v>
      </c>
      <c r="D171" s="8" t="s">
        <v>517</v>
      </c>
      <c r="E171" s="9">
        <v>8242</v>
      </c>
      <c r="F171" s="34">
        <f t="shared" si="3"/>
        <v>10442</v>
      </c>
      <c r="G171" s="11"/>
    </row>
    <row r="172" spans="1:7" ht="11.25" customHeight="1">
      <c r="A172" s="7">
        <v>10.22</v>
      </c>
      <c r="B172" s="14">
        <v>0.015</v>
      </c>
      <c r="C172" s="27" t="s">
        <v>841</v>
      </c>
      <c r="D172" s="8" t="s">
        <v>518</v>
      </c>
      <c r="E172" s="9">
        <v>8242</v>
      </c>
      <c r="F172" s="34">
        <f t="shared" si="3"/>
        <v>10442</v>
      </c>
      <c r="G172" s="10">
        <v>16</v>
      </c>
    </row>
    <row r="173" spans="1:7" ht="11.25" customHeight="1">
      <c r="A173" s="7">
        <v>9.71</v>
      </c>
      <c r="B173" s="14">
        <v>0.015</v>
      </c>
      <c r="C173" s="27" t="s">
        <v>841</v>
      </c>
      <c r="D173" s="8" t="s">
        <v>519</v>
      </c>
      <c r="E173" s="9">
        <v>8080</v>
      </c>
      <c r="F173" s="34">
        <f t="shared" si="3"/>
        <v>10280</v>
      </c>
      <c r="G173" s="11"/>
    </row>
    <row r="174" spans="1:7" ht="11.25" customHeight="1">
      <c r="A174" s="7">
        <v>9.96</v>
      </c>
      <c r="B174" s="14">
        <v>0.015</v>
      </c>
      <c r="C174" s="27" t="s">
        <v>841</v>
      </c>
      <c r="D174" s="8" t="s">
        <v>520</v>
      </c>
      <c r="E174" s="9">
        <v>8080</v>
      </c>
      <c r="F174" s="34">
        <f t="shared" si="3"/>
        <v>10280</v>
      </c>
      <c r="G174" s="11"/>
    </row>
    <row r="175" spans="1:7" ht="11.25" customHeight="1">
      <c r="A175" s="12"/>
      <c r="B175" s="12"/>
      <c r="C175" s="27" t="s">
        <v>841</v>
      </c>
      <c r="D175" s="8" t="s">
        <v>521</v>
      </c>
      <c r="E175" s="9">
        <v>6591</v>
      </c>
      <c r="F175" s="34">
        <f t="shared" si="3"/>
        <v>8791</v>
      </c>
      <c r="G175" s="10">
        <v>2</v>
      </c>
    </row>
    <row r="176" spans="1:7" ht="11.25" customHeight="1">
      <c r="A176" s="7">
        <v>9.96</v>
      </c>
      <c r="B176" s="14">
        <v>0.015</v>
      </c>
      <c r="C176" s="27" t="s">
        <v>841</v>
      </c>
      <c r="D176" s="8" t="s">
        <v>522</v>
      </c>
      <c r="E176" s="9">
        <v>6591</v>
      </c>
      <c r="F176" s="34">
        <f t="shared" si="3"/>
        <v>8791</v>
      </c>
      <c r="G176" s="10">
        <v>8</v>
      </c>
    </row>
    <row r="177" spans="1:7" ht="11.25" customHeight="1">
      <c r="A177" s="12"/>
      <c r="B177" s="12"/>
      <c r="C177" s="28" t="s">
        <v>842</v>
      </c>
      <c r="D177" s="8" t="s">
        <v>755</v>
      </c>
      <c r="E177" s="9">
        <v>1658</v>
      </c>
      <c r="F177" s="34">
        <f t="shared" si="3"/>
        <v>3858</v>
      </c>
      <c r="G177" s="10">
        <v>4</v>
      </c>
    </row>
    <row r="178" spans="1:7" ht="11.25" customHeight="1">
      <c r="A178" s="6">
        <v>26</v>
      </c>
      <c r="B178" s="7">
        <v>0.23</v>
      </c>
      <c r="C178" s="24" t="s">
        <v>834</v>
      </c>
      <c r="D178" s="8" t="s">
        <v>157</v>
      </c>
      <c r="E178" s="9">
        <v>14001</v>
      </c>
      <c r="F178" s="34">
        <f t="shared" si="3"/>
        <v>16201</v>
      </c>
      <c r="G178" s="10">
        <v>18</v>
      </c>
    </row>
    <row r="179" spans="1:7" ht="11.25" customHeight="1">
      <c r="A179" s="7">
        <v>2.16</v>
      </c>
      <c r="B179" s="14">
        <v>0.006</v>
      </c>
      <c r="C179" s="28" t="s">
        <v>842</v>
      </c>
      <c r="D179" s="8" t="s">
        <v>610</v>
      </c>
      <c r="E179" s="9">
        <v>1160</v>
      </c>
      <c r="F179" s="34">
        <f t="shared" si="3"/>
        <v>3360</v>
      </c>
      <c r="G179" s="10">
        <v>22</v>
      </c>
    </row>
    <row r="180" spans="1:7" ht="11.25" customHeight="1">
      <c r="A180" s="12"/>
      <c r="B180" s="12"/>
      <c r="C180" s="28" t="s">
        <v>842</v>
      </c>
      <c r="D180" s="8" t="s">
        <v>611</v>
      </c>
      <c r="E180" s="9">
        <v>785</v>
      </c>
      <c r="F180" s="34">
        <f t="shared" si="3"/>
        <v>2985</v>
      </c>
      <c r="G180" s="10">
        <v>100</v>
      </c>
    </row>
    <row r="181" spans="1:7" ht="11.25" customHeight="1">
      <c r="A181" s="6">
        <v>76</v>
      </c>
      <c r="B181" s="7">
        <v>0.48</v>
      </c>
      <c r="C181" s="22" t="s">
        <v>826</v>
      </c>
      <c r="D181" s="8" t="s">
        <v>24</v>
      </c>
      <c r="E181" s="9">
        <v>38162</v>
      </c>
      <c r="F181" s="34">
        <f t="shared" si="3"/>
        <v>40362</v>
      </c>
      <c r="G181" s="10">
        <v>23</v>
      </c>
    </row>
    <row r="182" spans="1:7" ht="11.25" customHeight="1">
      <c r="A182" s="12"/>
      <c r="B182" s="12"/>
      <c r="C182" s="28" t="s">
        <v>842</v>
      </c>
      <c r="D182" s="8" t="s">
        <v>790</v>
      </c>
      <c r="E182" s="9">
        <v>1990</v>
      </c>
      <c r="F182" s="34">
        <f t="shared" si="3"/>
        <v>4190</v>
      </c>
      <c r="G182" s="10">
        <v>29</v>
      </c>
    </row>
    <row r="183" spans="1:7" ht="11.25" customHeight="1">
      <c r="A183" s="7">
        <v>4.24</v>
      </c>
      <c r="B183" s="14">
        <v>0.001</v>
      </c>
      <c r="C183" s="28" t="s">
        <v>842</v>
      </c>
      <c r="D183" s="8" t="s">
        <v>612</v>
      </c>
      <c r="E183" s="9">
        <v>1710</v>
      </c>
      <c r="F183" s="34">
        <f t="shared" si="3"/>
        <v>3910</v>
      </c>
      <c r="G183" s="10">
        <v>92</v>
      </c>
    </row>
    <row r="184" spans="1:7" ht="11.25" customHeight="1">
      <c r="A184" s="7">
        <v>4.72</v>
      </c>
      <c r="B184" s="14">
        <v>0.001</v>
      </c>
      <c r="C184" s="28" t="s">
        <v>842</v>
      </c>
      <c r="D184" s="8" t="s">
        <v>613</v>
      </c>
      <c r="E184" s="9">
        <v>1842</v>
      </c>
      <c r="F184" s="34">
        <f t="shared" si="3"/>
        <v>4042</v>
      </c>
      <c r="G184" s="10">
        <v>39</v>
      </c>
    </row>
    <row r="185" spans="1:7" ht="11.25" customHeight="1">
      <c r="A185" s="7">
        <v>4.72</v>
      </c>
      <c r="B185" s="14">
        <v>0.001</v>
      </c>
      <c r="C185" s="28" t="s">
        <v>842</v>
      </c>
      <c r="D185" s="8" t="s">
        <v>614</v>
      </c>
      <c r="E185" s="9">
        <v>1869</v>
      </c>
      <c r="F185" s="34">
        <f t="shared" si="3"/>
        <v>4069</v>
      </c>
      <c r="G185" s="10">
        <v>17</v>
      </c>
    </row>
    <row r="186" spans="1:7" ht="11.25" customHeight="1">
      <c r="A186" s="7">
        <v>6.41</v>
      </c>
      <c r="B186" s="14">
        <v>0.001</v>
      </c>
      <c r="C186" s="28" t="s">
        <v>842</v>
      </c>
      <c r="D186" s="8" t="s">
        <v>615</v>
      </c>
      <c r="E186" s="9">
        <v>1799</v>
      </c>
      <c r="F186" s="34">
        <f t="shared" si="3"/>
        <v>3999</v>
      </c>
      <c r="G186" s="10">
        <v>5</v>
      </c>
    </row>
    <row r="187" spans="1:7" ht="11.25" customHeight="1">
      <c r="A187" s="12"/>
      <c r="B187" s="12"/>
      <c r="C187" s="28" t="s">
        <v>842</v>
      </c>
      <c r="D187" s="8" t="s">
        <v>616</v>
      </c>
      <c r="E187" s="9">
        <v>4282</v>
      </c>
      <c r="F187" s="34">
        <f t="shared" si="3"/>
        <v>6482</v>
      </c>
      <c r="G187" s="10">
        <v>8</v>
      </c>
    </row>
    <row r="188" spans="1:7" ht="11.25" customHeight="1">
      <c r="A188" s="7">
        <v>7.42</v>
      </c>
      <c r="B188" s="14">
        <v>0.024</v>
      </c>
      <c r="C188" s="28" t="s">
        <v>842</v>
      </c>
      <c r="D188" s="8" t="s">
        <v>617</v>
      </c>
      <c r="E188" s="9">
        <v>4456</v>
      </c>
      <c r="F188" s="34">
        <f t="shared" si="3"/>
        <v>6656</v>
      </c>
      <c r="G188" s="10">
        <v>8</v>
      </c>
    </row>
    <row r="189" spans="1:7" ht="11.25" customHeight="1">
      <c r="A189" s="6">
        <v>53</v>
      </c>
      <c r="B189" s="7">
        <v>0.56</v>
      </c>
      <c r="C189" s="24" t="s">
        <v>828</v>
      </c>
      <c r="D189" s="8" t="s">
        <v>313</v>
      </c>
      <c r="E189" s="9">
        <v>24079</v>
      </c>
      <c r="F189" s="34">
        <f t="shared" si="3"/>
        <v>26279</v>
      </c>
      <c r="G189" s="11"/>
    </row>
    <row r="190" spans="1:7" ht="11.25" customHeight="1">
      <c r="A190" s="6">
        <v>61</v>
      </c>
      <c r="B190" s="7">
        <v>0.36</v>
      </c>
      <c r="C190" s="22" t="s">
        <v>826</v>
      </c>
      <c r="D190" s="8" t="s">
        <v>25</v>
      </c>
      <c r="E190" s="9">
        <v>40196</v>
      </c>
      <c r="F190" s="34">
        <f t="shared" si="3"/>
        <v>42396</v>
      </c>
      <c r="G190" s="10">
        <v>12</v>
      </c>
    </row>
    <row r="191" spans="1:7" ht="11.25" customHeight="1">
      <c r="A191" s="7">
        <v>2.44</v>
      </c>
      <c r="B191" s="14">
        <v>0.005</v>
      </c>
      <c r="C191" s="28" t="s">
        <v>842</v>
      </c>
      <c r="D191" s="8" t="s">
        <v>619</v>
      </c>
      <c r="E191" s="9">
        <v>1059</v>
      </c>
      <c r="F191" s="34">
        <f t="shared" si="3"/>
        <v>3259</v>
      </c>
      <c r="G191" s="10">
        <v>21</v>
      </c>
    </row>
    <row r="192" spans="1:7" ht="11.25" customHeight="1">
      <c r="A192" s="7">
        <v>6.75</v>
      </c>
      <c r="B192" s="14">
        <v>0.001</v>
      </c>
      <c r="C192" s="28" t="s">
        <v>842</v>
      </c>
      <c r="D192" s="8" t="s">
        <v>791</v>
      </c>
      <c r="E192" s="9">
        <v>1339</v>
      </c>
      <c r="F192" s="34">
        <f t="shared" si="3"/>
        <v>3539</v>
      </c>
      <c r="G192" s="11"/>
    </row>
    <row r="193" spans="1:7" ht="11.25" customHeight="1">
      <c r="A193" s="12"/>
      <c r="B193" s="12"/>
      <c r="C193" s="28" t="s">
        <v>842</v>
      </c>
      <c r="D193" s="8" t="s">
        <v>812</v>
      </c>
      <c r="E193" s="9">
        <v>858</v>
      </c>
      <c r="F193" s="34">
        <f t="shared" si="3"/>
        <v>3058</v>
      </c>
      <c r="G193" s="11"/>
    </row>
    <row r="194" spans="1:7" ht="11.25" customHeight="1">
      <c r="A194" s="7">
        <v>4.05</v>
      </c>
      <c r="B194" s="14">
        <v>0.001</v>
      </c>
      <c r="C194" s="28" t="s">
        <v>842</v>
      </c>
      <c r="D194" s="8" t="s">
        <v>620</v>
      </c>
      <c r="E194" s="9">
        <v>1566</v>
      </c>
      <c r="F194" s="34">
        <f t="shared" si="3"/>
        <v>3766</v>
      </c>
      <c r="G194" s="10">
        <v>40</v>
      </c>
    </row>
    <row r="195" spans="1:7" ht="11.25" customHeight="1">
      <c r="A195" s="7">
        <v>4.05</v>
      </c>
      <c r="B195" s="14">
        <v>0.001</v>
      </c>
      <c r="C195" s="28" t="s">
        <v>842</v>
      </c>
      <c r="D195" s="8" t="s">
        <v>621</v>
      </c>
      <c r="E195" s="9">
        <v>1788</v>
      </c>
      <c r="F195" s="34">
        <f t="shared" si="3"/>
        <v>3988</v>
      </c>
      <c r="G195" s="11"/>
    </row>
    <row r="196" spans="1:7" ht="11.25" customHeight="1">
      <c r="A196" s="13">
        <v>3.5</v>
      </c>
      <c r="B196" s="14">
        <v>0.001</v>
      </c>
      <c r="C196" s="28" t="s">
        <v>842</v>
      </c>
      <c r="D196" s="8" t="s">
        <v>792</v>
      </c>
      <c r="E196" s="9">
        <v>360</v>
      </c>
      <c r="F196" s="34">
        <f t="shared" si="3"/>
        <v>2560</v>
      </c>
      <c r="G196" s="10">
        <v>35</v>
      </c>
    </row>
    <row r="197" spans="1:7" ht="11.25" customHeight="1">
      <c r="A197" s="6">
        <v>89</v>
      </c>
      <c r="B197" s="7">
        <v>0.59</v>
      </c>
      <c r="C197" s="23" t="s">
        <v>827</v>
      </c>
      <c r="D197" s="8" t="s">
        <v>115</v>
      </c>
      <c r="E197" s="9">
        <v>35035</v>
      </c>
      <c r="F197" s="34">
        <f t="shared" si="3"/>
        <v>37235</v>
      </c>
      <c r="G197" s="10">
        <v>9</v>
      </c>
    </row>
    <row r="198" spans="1:7" ht="11.25" customHeight="1">
      <c r="A198" s="6">
        <v>89</v>
      </c>
      <c r="B198" s="7">
        <v>0.59</v>
      </c>
      <c r="C198" s="22" t="s">
        <v>826</v>
      </c>
      <c r="D198" s="8" t="s">
        <v>27</v>
      </c>
      <c r="E198" s="9">
        <v>41357</v>
      </c>
      <c r="F198" s="34">
        <f aca="true" t="shared" si="4" ref="F198:F261">E198+2200</f>
        <v>43557</v>
      </c>
      <c r="G198" s="11"/>
    </row>
    <row r="199" spans="1:7" ht="11.25" customHeight="1">
      <c r="A199" s="7">
        <v>5.05</v>
      </c>
      <c r="B199" s="14">
        <v>0.008</v>
      </c>
      <c r="C199" s="28" t="s">
        <v>842</v>
      </c>
      <c r="D199" s="8" t="s">
        <v>622</v>
      </c>
      <c r="E199" s="9">
        <v>2098</v>
      </c>
      <c r="F199" s="34">
        <f t="shared" si="4"/>
        <v>4298</v>
      </c>
      <c r="G199" s="10">
        <v>90</v>
      </c>
    </row>
    <row r="200" spans="1:7" ht="11.25" customHeight="1">
      <c r="A200" s="7">
        <v>4.68</v>
      </c>
      <c r="B200" s="14">
        <v>0.008</v>
      </c>
      <c r="C200" s="28" t="s">
        <v>842</v>
      </c>
      <c r="D200" s="8" t="s">
        <v>623</v>
      </c>
      <c r="E200" s="9">
        <v>1807</v>
      </c>
      <c r="F200" s="34">
        <f t="shared" si="4"/>
        <v>4007</v>
      </c>
      <c r="G200" s="10">
        <v>3</v>
      </c>
    </row>
    <row r="201" spans="1:7" ht="11.25" customHeight="1">
      <c r="A201" s="6">
        <v>90</v>
      </c>
      <c r="B201" s="13">
        <v>0.6</v>
      </c>
      <c r="C201" s="23" t="s">
        <v>829</v>
      </c>
      <c r="D201" s="8" t="s">
        <v>94</v>
      </c>
      <c r="E201" s="9">
        <v>72144</v>
      </c>
      <c r="F201" s="34">
        <f t="shared" si="4"/>
        <v>74344</v>
      </c>
      <c r="G201" s="11"/>
    </row>
    <row r="202" spans="1:7" ht="11.25" customHeight="1">
      <c r="A202" s="6">
        <v>49</v>
      </c>
      <c r="B202" s="7">
        <v>0.36</v>
      </c>
      <c r="C202" s="24" t="s">
        <v>834</v>
      </c>
      <c r="D202" s="8" t="s">
        <v>158</v>
      </c>
      <c r="E202" s="9">
        <v>22497</v>
      </c>
      <c r="F202" s="34">
        <f t="shared" si="4"/>
        <v>24697</v>
      </c>
      <c r="G202" s="11"/>
    </row>
    <row r="203" spans="1:7" ht="11.25" customHeight="1">
      <c r="A203" s="7">
        <v>6.22</v>
      </c>
      <c r="B203" s="14">
        <v>0.012</v>
      </c>
      <c r="C203" s="28" t="s">
        <v>842</v>
      </c>
      <c r="D203" s="8" t="s">
        <v>624</v>
      </c>
      <c r="E203" s="9">
        <v>2582</v>
      </c>
      <c r="F203" s="34">
        <f t="shared" si="4"/>
        <v>4782</v>
      </c>
      <c r="G203" s="11"/>
    </row>
    <row r="204" spans="1:7" ht="11.25" customHeight="1">
      <c r="A204" s="6">
        <v>58</v>
      </c>
      <c r="B204" s="7">
        <v>0.64</v>
      </c>
      <c r="C204" s="24" t="s">
        <v>828</v>
      </c>
      <c r="D204" s="8" t="s">
        <v>319</v>
      </c>
      <c r="E204" s="9">
        <v>39638</v>
      </c>
      <c r="F204" s="34">
        <f t="shared" si="4"/>
        <v>41838</v>
      </c>
      <c r="G204" s="10">
        <v>8</v>
      </c>
    </row>
    <row r="205" spans="1:7" ht="11.25" customHeight="1">
      <c r="A205" s="6">
        <v>57</v>
      </c>
      <c r="B205" s="7">
        <v>0.53</v>
      </c>
      <c r="C205" s="24" t="s">
        <v>828</v>
      </c>
      <c r="D205" s="8" t="s">
        <v>314</v>
      </c>
      <c r="E205" s="9">
        <v>20767</v>
      </c>
      <c r="F205" s="34">
        <f t="shared" si="4"/>
        <v>22967</v>
      </c>
      <c r="G205" s="10">
        <v>60</v>
      </c>
    </row>
    <row r="206" spans="1:7" ht="11.25" customHeight="1">
      <c r="A206" s="6">
        <v>60</v>
      </c>
      <c r="B206" s="7">
        <v>0.58</v>
      </c>
      <c r="C206" s="24" t="s">
        <v>828</v>
      </c>
      <c r="D206" s="8" t="s">
        <v>315</v>
      </c>
      <c r="E206" s="9">
        <v>26996</v>
      </c>
      <c r="F206" s="34">
        <f t="shared" si="4"/>
        <v>29196</v>
      </c>
      <c r="G206" s="10">
        <v>9</v>
      </c>
    </row>
    <row r="207" spans="1:7" ht="11.25" customHeight="1">
      <c r="A207" s="6">
        <v>56</v>
      </c>
      <c r="B207" s="7">
        <v>0.64</v>
      </c>
      <c r="C207" s="24" t="s">
        <v>828</v>
      </c>
      <c r="D207" s="8" t="s">
        <v>316</v>
      </c>
      <c r="E207" s="9">
        <v>24222</v>
      </c>
      <c r="F207" s="34">
        <f t="shared" si="4"/>
        <v>26422</v>
      </c>
      <c r="G207" s="10">
        <v>21</v>
      </c>
    </row>
    <row r="208" spans="1:7" ht="11.25" customHeight="1">
      <c r="A208" s="6">
        <v>76</v>
      </c>
      <c r="B208" s="13">
        <v>0.7</v>
      </c>
      <c r="C208" s="24" t="s">
        <v>828</v>
      </c>
      <c r="D208" s="8" t="s">
        <v>317</v>
      </c>
      <c r="E208" s="9">
        <v>29051</v>
      </c>
      <c r="F208" s="34">
        <f t="shared" si="4"/>
        <v>31251</v>
      </c>
      <c r="G208" s="10">
        <v>2</v>
      </c>
    </row>
    <row r="209" spans="1:7" ht="11.25" customHeight="1">
      <c r="A209" s="6">
        <v>66</v>
      </c>
      <c r="B209" s="13">
        <v>0.7</v>
      </c>
      <c r="C209" s="24" t="s">
        <v>828</v>
      </c>
      <c r="D209" s="8" t="s">
        <v>318</v>
      </c>
      <c r="E209" s="9">
        <v>29508</v>
      </c>
      <c r="F209" s="34">
        <f t="shared" si="4"/>
        <v>31708</v>
      </c>
      <c r="G209" s="11"/>
    </row>
    <row r="210" spans="1:7" ht="11.25" customHeight="1">
      <c r="A210" s="7">
        <v>10.04</v>
      </c>
      <c r="B210" s="14">
        <v>0.016</v>
      </c>
      <c r="C210" s="27" t="s">
        <v>841</v>
      </c>
      <c r="D210" s="8" t="s">
        <v>523</v>
      </c>
      <c r="E210" s="9">
        <v>9598</v>
      </c>
      <c r="F210" s="34">
        <f t="shared" si="4"/>
        <v>11798</v>
      </c>
      <c r="G210" s="11"/>
    </row>
    <row r="211" spans="1:7" ht="11.25" customHeight="1">
      <c r="A211" s="7">
        <v>9.79</v>
      </c>
      <c r="B211" s="14">
        <v>0.016</v>
      </c>
      <c r="C211" s="27" t="s">
        <v>841</v>
      </c>
      <c r="D211" s="8" t="s">
        <v>524</v>
      </c>
      <c r="E211" s="9">
        <v>7526</v>
      </c>
      <c r="F211" s="34">
        <f t="shared" si="4"/>
        <v>9726</v>
      </c>
      <c r="G211" s="11"/>
    </row>
    <row r="212" spans="1:7" ht="11.25" customHeight="1">
      <c r="A212" s="7">
        <v>9.79</v>
      </c>
      <c r="B212" s="14">
        <v>0.016</v>
      </c>
      <c r="C212" s="27" t="s">
        <v>841</v>
      </c>
      <c r="D212" s="8" t="s">
        <v>525</v>
      </c>
      <c r="E212" s="9">
        <v>7677</v>
      </c>
      <c r="F212" s="34">
        <f t="shared" si="4"/>
        <v>9877</v>
      </c>
      <c r="G212" s="11"/>
    </row>
    <row r="213" spans="1:7" ht="11.25" customHeight="1">
      <c r="A213" s="6">
        <v>36</v>
      </c>
      <c r="B213" s="7">
        <v>0.26</v>
      </c>
      <c r="C213" s="22" t="s">
        <v>826</v>
      </c>
      <c r="D213" s="8" t="s">
        <v>26</v>
      </c>
      <c r="E213" s="9">
        <v>18973</v>
      </c>
      <c r="F213" s="34">
        <f t="shared" si="4"/>
        <v>21173</v>
      </c>
      <c r="G213" s="10">
        <v>13</v>
      </c>
    </row>
    <row r="214" spans="1:7" ht="11.25" customHeight="1">
      <c r="A214" s="12"/>
      <c r="B214" s="12"/>
      <c r="C214" s="28" t="s">
        <v>842</v>
      </c>
      <c r="D214" s="8" t="s">
        <v>618</v>
      </c>
      <c r="E214" s="9">
        <v>1197</v>
      </c>
      <c r="F214" s="34">
        <f t="shared" si="4"/>
        <v>3397</v>
      </c>
      <c r="G214" s="10">
        <v>11</v>
      </c>
    </row>
    <row r="215" spans="1:7" ht="11.25" customHeight="1">
      <c r="A215" s="6">
        <v>30</v>
      </c>
      <c r="B215" s="7">
        <v>0.25</v>
      </c>
      <c r="C215" s="24" t="s">
        <v>834</v>
      </c>
      <c r="D215" s="8" t="s">
        <v>159</v>
      </c>
      <c r="E215" s="9">
        <v>17514</v>
      </c>
      <c r="F215" s="34">
        <f t="shared" si="4"/>
        <v>19714</v>
      </c>
      <c r="G215" s="10">
        <v>9</v>
      </c>
    </row>
    <row r="216" spans="1:7" ht="11.25" customHeight="1">
      <c r="A216" s="6">
        <v>30</v>
      </c>
      <c r="B216" s="7">
        <v>0.25</v>
      </c>
      <c r="C216" s="24" t="s">
        <v>828</v>
      </c>
      <c r="D216" s="8" t="s">
        <v>320</v>
      </c>
      <c r="E216" s="9">
        <v>16502</v>
      </c>
      <c r="F216" s="34">
        <f t="shared" si="4"/>
        <v>18702</v>
      </c>
      <c r="G216" s="10">
        <v>15</v>
      </c>
    </row>
    <row r="217" spans="1:7" ht="11.25" customHeight="1">
      <c r="A217" s="6">
        <v>30</v>
      </c>
      <c r="B217" s="7">
        <v>0.24</v>
      </c>
      <c r="C217" s="24" t="s">
        <v>834</v>
      </c>
      <c r="D217" s="8" t="s">
        <v>160</v>
      </c>
      <c r="E217" s="9">
        <v>17735</v>
      </c>
      <c r="F217" s="34">
        <f t="shared" si="4"/>
        <v>19935</v>
      </c>
      <c r="G217" s="10">
        <v>38</v>
      </c>
    </row>
    <row r="218" spans="1:7" ht="11.25" customHeight="1">
      <c r="A218" s="12"/>
      <c r="B218" s="12"/>
      <c r="C218" s="24" t="s">
        <v>834</v>
      </c>
      <c r="D218" s="8" t="s">
        <v>161</v>
      </c>
      <c r="E218" s="9">
        <v>18609</v>
      </c>
      <c r="F218" s="34">
        <f t="shared" si="4"/>
        <v>20809</v>
      </c>
      <c r="G218" s="11"/>
    </row>
    <row r="219" spans="1:7" ht="11.25" customHeight="1">
      <c r="A219" s="12"/>
      <c r="B219" s="12"/>
      <c r="C219" s="28" t="s">
        <v>842</v>
      </c>
      <c r="D219" s="8" t="s">
        <v>756</v>
      </c>
      <c r="E219" s="9">
        <v>2364</v>
      </c>
      <c r="F219" s="34">
        <f t="shared" si="4"/>
        <v>4564</v>
      </c>
      <c r="G219" s="10">
        <v>2</v>
      </c>
    </row>
    <row r="220" spans="1:7" ht="11.25" customHeight="1">
      <c r="A220" s="7">
        <v>3.42</v>
      </c>
      <c r="B220" s="14">
        <v>0.007</v>
      </c>
      <c r="C220" s="28" t="s">
        <v>842</v>
      </c>
      <c r="D220" s="8" t="s">
        <v>625</v>
      </c>
      <c r="E220" s="9">
        <v>1464</v>
      </c>
      <c r="F220" s="34">
        <f t="shared" si="4"/>
        <v>3664</v>
      </c>
      <c r="G220" s="10">
        <v>8</v>
      </c>
    </row>
    <row r="221" spans="1:7" ht="11.25" customHeight="1">
      <c r="A221" s="6">
        <v>63</v>
      </c>
      <c r="B221" s="7">
        <v>0.59</v>
      </c>
      <c r="C221" s="24" t="s">
        <v>834</v>
      </c>
      <c r="D221" s="8" t="s">
        <v>162</v>
      </c>
      <c r="E221" s="9">
        <v>29554</v>
      </c>
      <c r="F221" s="34">
        <f t="shared" si="4"/>
        <v>31754</v>
      </c>
      <c r="G221" s="11"/>
    </row>
    <row r="222" spans="1:7" ht="11.25" customHeight="1">
      <c r="A222" s="7">
        <v>4.69</v>
      </c>
      <c r="B222" s="14">
        <v>0.001</v>
      </c>
      <c r="C222" s="28" t="s">
        <v>842</v>
      </c>
      <c r="D222" s="8" t="s">
        <v>627</v>
      </c>
      <c r="E222" s="9">
        <v>2094</v>
      </c>
      <c r="F222" s="34">
        <f t="shared" si="4"/>
        <v>4294</v>
      </c>
      <c r="G222" s="10">
        <v>13</v>
      </c>
    </row>
    <row r="223" spans="1:7" ht="11.25" customHeight="1">
      <c r="A223" s="6">
        <v>73</v>
      </c>
      <c r="B223" s="7">
        <v>0.59</v>
      </c>
      <c r="C223" s="24" t="s">
        <v>834</v>
      </c>
      <c r="D223" s="8" t="s">
        <v>164</v>
      </c>
      <c r="E223" s="9">
        <v>34107</v>
      </c>
      <c r="F223" s="34">
        <f t="shared" si="4"/>
        <v>36307</v>
      </c>
      <c r="G223" s="10">
        <v>39</v>
      </c>
    </row>
    <row r="224" spans="1:7" ht="11.25" customHeight="1">
      <c r="A224" s="6">
        <v>102</v>
      </c>
      <c r="B224" s="13">
        <v>0.6</v>
      </c>
      <c r="C224" s="23" t="s">
        <v>833</v>
      </c>
      <c r="D224" s="8" t="s">
        <v>62</v>
      </c>
      <c r="E224" s="9">
        <v>46417</v>
      </c>
      <c r="F224" s="34">
        <f t="shared" si="4"/>
        <v>48617</v>
      </c>
      <c r="G224" s="10">
        <v>6</v>
      </c>
    </row>
    <row r="225" spans="1:7" ht="11.25" customHeight="1">
      <c r="A225" s="6">
        <v>98</v>
      </c>
      <c r="B225" s="7">
        <v>0.59</v>
      </c>
      <c r="C225" s="23" t="s">
        <v>833</v>
      </c>
      <c r="D225" s="8" t="s">
        <v>63</v>
      </c>
      <c r="E225" s="9">
        <v>44545</v>
      </c>
      <c r="F225" s="34">
        <f t="shared" si="4"/>
        <v>46745</v>
      </c>
      <c r="G225" s="10">
        <v>2</v>
      </c>
    </row>
    <row r="226" spans="1:7" ht="11.25" customHeight="1">
      <c r="A226" s="6">
        <v>96</v>
      </c>
      <c r="B226" s="7">
        <v>0.62</v>
      </c>
      <c r="C226" s="23" t="s">
        <v>833</v>
      </c>
      <c r="D226" s="8" t="s">
        <v>64</v>
      </c>
      <c r="E226" s="9">
        <v>47637</v>
      </c>
      <c r="F226" s="34">
        <f t="shared" si="4"/>
        <v>49837</v>
      </c>
      <c r="G226" s="10">
        <v>2</v>
      </c>
    </row>
    <row r="227" spans="1:7" ht="11.25" customHeight="1">
      <c r="A227" s="6">
        <v>83</v>
      </c>
      <c r="B227" s="7">
        <v>0.99</v>
      </c>
      <c r="C227" s="24" t="s">
        <v>828</v>
      </c>
      <c r="D227" s="8" t="s">
        <v>321</v>
      </c>
      <c r="E227" s="9">
        <v>31954</v>
      </c>
      <c r="F227" s="34">
        <f t="shared" si="4"/>
        <v>34154</v>
      </c>
      <c r="G227" s="10">
        <v>2</v>
      </c>
    </row>
    <row r="228" spans="1:7" ht="11.25" customHeight="1">
      <c r="A228" s="7">
        <v>7.48</v>
      </c>
      <c r="B228" s="14">
        <v>0.016</v>
      </c>
      <c r="C228" s="28" t="s">
        <v>842</v>
      </c>
      <c r="D228" s="8" t="s">
        <v>626</v>
      </c>
      <c r="E228" s="9">
        <v>2733</v>
      </c>
      <c r="F228" s="34">
        <f t="shared" si="4"/>
        <v>4933</v>
      </c>
      <c r="G228" s="10">
        <v>9</v>
      </c>
    </row>
    <row r="229" spans="1:7" ht="11.25" customHeight="1">
      <c r="A229" s="7">
        <v>16.56</v>
      </c>
      <c r="B229" s="14">
        <v>0.022</v>
      </c>
      <c r="C229" s="27" t="s">
        <v>841</v>
      </c>
      <c r="D229" s="8" t="s">
        <v>526</v>
      </c>
      <c r="E229" s="9">
        <v>11927</v>
      </c>
      <c r="F229" s="34">
        <f t="shared" si="4"/>
        <v>14127</v>
      </c>
      <c r="G229" s="11"/>
    </row>
    <row r="230" spans="1:7" ht="11.25" customHeight="1">
      <c r="A230" s="7">
        <v>16.75</v>
      </c>
      <c r="B230" s="14">
        <v>0.022</v>
      </c>
      <c r="C230" s="27" t="s">
        <v>841</v>
      </c>
      <c r="D230" s="8" t="s">
        <v>527</v>
      </c>
      <c r="E230" s="9">
        <v>11927</v>
      </c>
      <c r="F230" s="34">
        <f t="shared" si="4"/>
        <v>14127</v>
      </c>
      <c r="G230" s="10">
        <v>4</v>
      </c>
    </row>
    <row r="231" spans="1:7" ht="11.25" customHeight="1">
      <c r="A231" s="7">
        <v>16.14</v>
      </c>
      <c r="B231" s="14">
        <v>0.022</v>
      </c>
      <c r="C231" s="27" t="s">
        <v>841</v>
      </c>
      <c r="D231" s="8" t="s">
        <v>528</v>
      </c>
      <c r="E231" s="9">
        <v>9355</v>
      </c>
      <c r="F231" s="34">
        <f t="shared" si="4"/>
        <v>11555</v>
      </c>
      <c r="G231" s="11"/>
    </row>
    <row r="232" spans="1:7" ht="11.25" customHeight="1">
      <c r="A232" s="7">
        <v>16.34</v>
      </c>
      <c r="B232" s="14">
        <v>0.022</v>
      </c>
      <c r="C232" s="27" t="s">
        <v>841</v>
      </c>
      <c r="D232" s="8" t="s">
        <v>529</v>
      </c>
      <c r="E232" s="9">
        <v>9355</v>
      </c>
      <c r="F232" s="34">
        <f t="shared" si="4"/>
        <v>11555</v>
      </c>
      <c r="G232" s="10">
        <v>1</v>
      </c>
    </row>
    <row r="233" spans="1:7" ht="11.25" customHeight="1">
      <c r="A233" s="7">
        <v>16.14</v>
      </c>
      <c r="B233" s="14">
        <v>0.022</v>
      </c>
      <c r="C233" s="27" t="s">
        <v>841</v>
      </c>
      <c r="D233" s="8" t="s">
        <v>530</v>
      </c>
      <c r="E233" s="9">
        <v>9543</v>
      </c>
      <c r="F233" s="34">
        <f t="shared" si="4"/>
        <v>11743</v>
      </c>
      <c r="G233" s="10">
        <v>4</v>
      </c>
    </row>
    <row r="234" spans="1:7" ht="11.25" customHeight="1">
      <c r="A234" s="7">
        <v>16.34</v>
      </c>
      <c r="B234" s="14">
        <v>0.022</v>
      </c>
      <c r="C234" s="27" t="s">
        <v>841</v>
      </c>
      <c r="D234" s="8" t="s">
        <v>531</v>
      </c>
      <c r="E234" s="9">
        <v>9543</v>
      </c>
      <c r="F234" s="34">
        <f t="shared" si="4"/>
        <v>11743</v>
      </c>
      <c r="G234" s="10">
        <v>6</v>
      </c>
    </row>
    <row r="235" spans="1:7" ht="11.25" customHeight="1">
      <c r="A235" s="7">
        <v>9.45</v>
      </c>
      <c r="B235" s="14">
        <v>0.015</v>
      </c>
      <c r="C235" s="26" t="s">
        <v>838</v>
      </c>
      <c r="D235" s="8" t="s">
        <v>467</v>
      </c>
      <c r="E235" s="9">
        <v>5123</v>
      </c>
      <c r="F235" s="34">
        <f t="shared" si="4"/>
        <v>7323</v>
      </c>
      <c r="G235" s="10">
        <v>2</v>
      </c>
    </row>
    <row r="236" spans="1:7" ht="11.25" customHeight="1">
      <c r="A236" s="13">
        <v>9.4</v>
      </c>
      <c r="B236" s="14">
        <v>0.015</v>
      </c>
      <c r="C236" s="26" t="s">
        <v>838</v>
      </c>
      <c r="D236" s="8" t="s">
        <v>468</v>
      </c>
      <c r="E236" s="9">
        <v>5828</v>
      </c>
      <c r="F236" s="34">
        <f t="shared" si="4"/>
        <v>8028</v>
      </c>
      <c r="G236" s="10">
        <v>8</v>
      </c>
    </row>
    <row r="237" spans="1:7" ht="11.25" customHeight="1">
      <c r="A237" s="13">
        <v>9.3</v>
      </c>
      <c r="B237" s="14">
        <v>0.015</v>
      </c>
      <c r="C237" s="26" t="s">
        <v>838</v>
      </c>
      <c r="D237" s="8" t="s">
        <v>469</v>
      </c>
      <c r="E237" s="9">
        <v>4662</v>
      </c>
      <c r="F237" s="34">
        <f t="shared" si="4"/>
        <v>6862</v>
      </c>
      <c r="G237" s="10">
        <v>11</v>
      </c>
    </row>
    <row r="238" spans="1:7" ht="11.25" customHeight="1">
      <c r="A238" s="13">
        <v>9.1</v>
      </c>
      <c r="B238" s="14">
        <v>0.015</v>
      </c>
      <c r="C238" s="26" t="s">
        <v>838</v>
      </c>
      <c r="D238" s="8" t="s">
        <v>470</v>
      </c>
      <c r="E238" s="9">
        <v>4440</v>
      </c>
      <c r="F238" s="34">
        <f t="shared" si="4"/>
        <v>6640</v>
      </c>
      <c r="G238" s="10">
        <v>4</v>
      </c>
    </row>
    <row r="239" spans="1:7" ht="11.25" customHeight="1">
      <c r="A239" s="13">
        <v>9.4</v>
      </c>
      <c r="B239" s="14">
        <v>0.016</v>
      </c>
      <c r="C239" s="26" t="s">
        <v>838</v>
      </c>
      <c r="D239" s="8" t="s">
        <v>471</v>
      </c>
      <c r="E239" s="9">
        <v>5693</v>
      </c>
      <c r="F239" s="34">
        <f t="shared" si="4"/>
        <v>7893</v>
      </c>
      <c r="G239" s="10">
        <v>2</v>
      </c>
    </row>
    <row r="240" spans="1:7" ht="11.25" customHeight="1">
      <c r="A240" s="13">
        <v>9.4</v>
      </c>
      <c r="B240" s="14">
        <v>0.016</v>
      </c>
      <c r="C240" s="26" t="s">
        <v>838</v>
      </c>
      <c r="D240" s="8" t="s">
        <v>472</v>
      </c>
      <c r="E240" s="9">
        <v>6475</v>
      </c>
      <c r="F240" s="34">
        <f t="shared" si="4"/>
        <v>8675</v>
      </c>
      <c r="G240" s="10">
        <v>4</v>
      </c>
    </row>
    <row r="241" spans="1:7" ht="11.25" customHeight="1">
      <c r="A241" s="13">
        <v>9.3</v>
      </c>
      <c r="B241" s="14">
        <v>0.016</v>
      </c>
      <c r="C241" s="26" t="s">
        <v>838</v>
      </c>
      <c r="D241" s="8" t="s">
        <v>473</v>
      </c>
      <c r="E241" s="9">
        <v>5180</v>
      </c>
      <c r="F241" s="34">
        <f t="shared" si="4"/>
        <v>7380</v>
      </c>
      <c r="G241" s="10">
        <v>16</v>
      </c>
    </row>
    <row r="242" spans="1:7" ht="11.25" customHeight="1">
      <c r="A242" s="7">
        <v>9.15</v>
      </c>
      <c r="B242" s="14">
        <v>0.016</v>
      </c>
      <c r="C242" s="26" t="s">
        <v>838</v>
      </c>
      <c r="D242" s="8" t="s">
        <v>474</v>
      </c>
      <c r="E242" s="9">
        <v>4555</v>
      </c>
      <c r="F242" s="34">
        <f t="shared" si="4"/>
        <v>6755</v>
      </c>
      <c r="G242" s="10">
        <v>4</v>
      </c>
    </row>
    <row r="243" spans="1:7" ht="11.25" customHeight="1">
      <c r="A243" s="12"/>
      <c r="B243" s="12"/>
      <c r="C243" s="24" t="s">
        <v>834</v>
      </c>
      <c r="D243" s="8" t="s">
        <v>165</v>
      </c>
      <c r="E243" s="9">
        <v>1520</v>
      </c>
      <c r="F243" s="34">
        <f t="shared" si="4"/>
        <v>3720</v>
      </c>
      <c r="G243" s="11"/>
    </row>
    <row r="244" spans="1:7" ht="11.25" customHeight="1">
      <c r="A244" s="12"/>
      <c r="B244" s="12"/>
      <c r="C244" s="28" t="s">
        <v>842</v>
      </c>
      <c r="D244" s="8" t="s">
        <v>757</v>
      </c>
      <c r="E244" s="9">
        <v>555</v>
      </c>
      <c r="F244" s="34">
        <f t="shared" si="4"/>
        <v>2755</v>
      </c>
      <c r="G244" s="10">
        <v>24</v>
      </c>
    </row>
    <row r="245" spans="1:7" ht="11.25" customHeight="1">
      <c r="A245" s="7">
        <v>0.41</v>
      </c>
      <c r="B245" s="14">
        <v>0.001</v>
      </c>
      <c r="C245" s="28" t="s">
        <v>842</v>
      </c>
      <c r="D245" s="8" t="s">
        <v>628</v>
      </c>
      <c r="E245" s="9">
        <v>310</v>
      </c>
      <c r="F245" s="34">
        <f t="shared" si="4"/>
        <v>2510</v>
      </c>
      <c r="G245" s="10">
        <v>47</v>
      </c>
    </row>
    <row r="246" spans="1:7" ht="11.25" customHeight="1">
      <c r="A246" s="12"/>
      <c r="B246" s="12"/>
      <c r="C246" s="25" t="s">
        <v>836</v>
      </c>
      <c r="D246" s="8" t="s">
        <v>394</v>
      </c>
      <c r="E246" s="9">
        <v>174092</v>
      </c>
      <c r="F246" s="34">
        <f t="shared" si="4"/>
        <v>176292</v>
      </c>
      <c r="G246" s="10">
        <v>2</v>
      </c>
    </row>
    <row r="247" spans="1:7" ht="11.25" customHeight="1">
      <c r="A247" s="12"/>
      <c r="B247" s="12"/>
      <c r="C247" s="25" t="s">
        <v>836</v>
      </c>
      <c r="D247" s="8" t="s">
        <v>395</v>
      </c>
      <c r="E247" s="9">
        <v>138045</v>
      </c>
      <c r="F247" s="34">
        <f t="shared" si="4"/>
        <v>140245</v>
      </c>
      <c r="G247" s="11"/>
    </row>
    <row r="248" spans="1:7" ht="11.25" customHeight="1">
      <c r="A248" s="7">
        <v>5.58</v>
      </c>
      <c r="B248" s="14">
        <v>0.013</v>
      </c>
      <c r="C248" s="28" t="s">
        <v>842</v>
      </c>
      <c r="D248" s="8" t="s">
        <v>629</v>
      </c>
      <c r="E248" s="9">
        <v>3017</v>
      </c>
      <c r="F248" s="34">
        <f t="shared" si="4"/>
        <v>5217</v>
      </c>
      <c r="G248" s="10">
        <v>19</v>
      </c>
    </row>
    <row r="249" spans="1:7" ht="11.25" customHeight="1">
      <c r="A249" s="12"/>
      <c r="B249" s="12"/>
      <c r="C249" s="28" t="s">
        <v>842</v>
      </c>
      <c r="D249" s="8" t="s">
        <v>758</v>
      </c>
      <c r="E249" s="9">
        <v>5288</v>
      </c>
      <c r="F249" s="34">
        <f t="shared" si="4"/>
        <v>7488</v>
      </c>
      <c r="G249" s="10">
        <v>1</v>
      </c>
    </row>
    <row r="250" spans="1:7" ht="11.25" customHeight="1">
      <c r="A250" s="7">
        <v>3.99</v>
      </c>
      <c r="B250" s="14">
        <v>0.008</v>
      </c>
      <c r="C250" s="28" t="s">
        <v>842</v>
      </c>
      <c r="D250" s="8" t="s">
        <v>630</v>
      </c>
      <c r="E250" s="9">
        <v>1341</v>
      </c>
      <c r="F250" s="34">
        <f t="shared" si="4"/>
        <v>3541</v>
      </c>
      <c r="G250" s="10">
        <v>2</v>
      </c>
    </row>
    <row r="251" spans="1:7" ht="11.25" customHeight="1">
      <c r="A251" s="7">
        <v>3.99</v>
      </c>
      <c r="B251" s="14">
        <v>0.008</v>
      </c>
      <c r="C251" s="28" t="s">
        <v>842</v>
      </c>
      <c r="D251" s="8" t="s">
        <v>631</v>
      </c>
      <c r="E251" s="9">
        <v>1408</v>
      </c>
      <c r="F251" s="34">
        <f t="shared" si="4"/>
        <v>3608</v>
      </c>
      <c r="G251" s="10">
        <v>81</v>
      </c>
    </row>
    <row r="252" spans="1:7" ht="11.25" customHeight="1">
      <c r="A252" s="6">
        <v>73</v>
      </c>
      <c r="B252" s="7">
        <v>0.74</v>
      </c>
      <c r="C252" s="24" t="s">
        <v>834</v>
      </c>
      <c r="D252" s="8" t="s">
        <v>166</v>
      </c>
      <c r="E252" s="9">
        <v>36850</v>
      </c>
      <c r="F252" s="34">
        <f t="shared" si="4"/>
        <v>39050</v>
      </c>
      <c r="G252" s="10">
        <v>2</v>
      </c>
    </row>
    <row r="253" spans="1:7" ht="11.25" customHeight="1">
      <c r="A253" s="12"/>
      <c r="B253" s="12"/>
      <c r="C253" s="28" t="s">
        <v>842</v>
      </c>
      <c r="D253" s="8" t="s">
        <v>637</v>
      </c>
      <c r="E253" s="9">
        <v>2630</v>
      </c>
      <c r="F253" s="34">
        <f t="shared" si="4"/>
        <v>4830</v>
      </c>
      <c r="G253" s="10">
        <v>61</v>
      </c>
    </row>
    <row r="254" spans="1:7" ht="11.25" customHeight="1">
      <c r="A254" s="7">
        <v>7.18</v>
      </c>
      <c r="B254" s="14">
        <v>0.001</v>
      </c>
      <c r="C254" s="28" t="s">
        <v>842</v>
      </c>
      <c r="D254" s="8" t="s">
        <v>638</v>
      </c>
      <c r="E254" s="9">
        <v>2396</v>
      </c>
      <c r="F254" s="34">
        <f t="shared" si="4"/>
        <v>4596</v>
      </c>
      <c r="G254" s="10">
        <v>46</v>
      </c>
    </row>
    <row r="255" spans="1:7" ht="11.25" customHeight="1">
      <c r="A255" s="7">
        <v>7.49</v>
      </c>
      <c r="B255" s="14">
        <v>0.001</v>
      </c>
      <c r="C255" s="28" t="s">
        <v>842</v>
      </c>
      <c r="D255" s="8" t="s">
        <v>639</v>
      </c>
      <c r="E255" s="9">
        <v>2995</v>
      </c>
      <c r="F255" s="34">
        <f t="shared" si="4"/>
        <v>5195</v>
      </c>
      <c r="G255" s="10">
        <v>53</v>
      </c>
    </row>
    <row r="256" spans="1:7" ht="11.25" customHeight="1">
      <c r="A256" s="12"/>
      <c r="B256" s="12"/>
      <c r="C256" s="28" t="s">
        <v>842</v>
      </c>
      <c r="D256" s="8" t="s">
        <v>640</v>
      </c>
      <c r="E256" s="9">
        <v>3510</v>
      </c>
      <c r="F256" s="34">
        <f t="shared" si="4"/>
        <v>5710</v>
      </c>
      <c r="G256" s="10">
        <v>22</v>
      </c>
    </row>
    <row r="257" spans="1:7" ht="11.25" customHeight="1">
      <c r="A257" s="6">
        <v>79</v>
      </c>
      <c r="B257" s="7">
        <v>0.69</v>
      </c>
      <c r="C257" s="22" t="s">
        <v>826</v>
      </c>
      <c r="D257" s="8" t="s">
        <v>28</v>
      </c>
      <c r="E257" s="9">
        <v>28990</v>
      </c>
      <c r="F257" s="34">
        <f t="shared" si="4"/>
        <v>31190</v>
      </c>
      <c r="G257" s="10">
        <v>119</v>
      </c>
    </row>
    <row r="258" spans="1:7" ht="11.25" customHeight="1">
      <c r="A258" s="13">
        <v>71.3</v>
      </c>
      <c r="B258" s="14">
        <v>0.694</v>
      </c>
      <c r="C258" s="23" t="s">
        <v>827</v>
      </c>
      <c r="D258" s="8" t="s">
        <v>116</v>
      </c>
      <c r="E258" s="9">
        <v>26052</v>
      </c>
      <c r="F258" s="34">
        <f t="shared" si="4"/>
        <v>28252</v>
      </c>
      <c r="G258" s="10">
        <v>166</v>
      </c>
    </row>
    <row r="259" spans="1:7" ht="11.25" customHeight="1">
      <c r="A259" s="7">
        <v>5.58</v>
      </c>
      <c r="B259" s="14">
        <v>0.001</v>
      </c>
      <c r="C259" s="28" t="s">
        <v>842</v>
      </c>
      <c r="D259" s="8" t="s">
        <v>632</v>
      </c>
      <c r="E259" s="9">
        <v>1780</v>
      </c>
      <c r="F259" s="34">
        <f t="shared" si="4"/>
        <v>3980</v>
      </c>
      <c r="G259" s="10">
        <v>273</v>
      </c>
    </row>
    <row r="260" spans="1:7" ht="11.25" customHeight="1">
      <c r="A260" s="6">
        <v>75</v>
      </c>
      <c r="B260" s="7">
        <v>0.79</v>
      </c>
      <c r="C260" s="24" t="s">
        <v>828</v>
      </c>
      <c r="D260" s="8" t="s">
        <v>322</v>
      </c>
      <c r="E260" s="9">
        <v>28091</v>
      </c>
      <c r="F260" s="34">
        <f t="shared" si="4"/>
        <v>30291</v>
      </c>
      <c r="G260" s="10">
        <v>7</v>
      </c>
    </row>
    <row r="261" spans="1:7" ht="11.25" customHeight="1">
      <c r="A261" s="6">
        <v>75</v>
      </c>
      <c r="B261" s="7">
        <v>0.79</v>
      </c>
      <c r="C261" s="24" t="s">
        <v>834</v>
      </c>
      <c r="D261" s="8" t="s">
        <v>168</v>
      </c>
      <c r="E261" s="9">
        <v>30317</v>
      </c>
      <c r="F261" s="34">
        <f t="shared" si="4"/>
        <v>32517</v>
      </c>
      <c r="G261" s="10">
        <v>15</v>
      </c>
    </row>
    <row r="262" spans="1:7" ht="11.25" customHeight="1">
      <c r="A262" s="6">
        <v>88</v>
      </c>
      <c r="B262" s="13">
        <v>0.8</v>
      </c>
      <c r="C262" s="22" t="s">
        <v>826</v>
      </c>
      <c r="D262" s="8" t="s">
        <v>29</v>
      </c>
      <c r="E262" s="9">
        <v>34712</v>
      </c>
      <c r="F262" s="34">
        <f aca="true" t="shared" si="5" ref="F262:F325">E262+2200</f>
        <v>36912</v>
      </c>
      <c r="G262" s="10">
        <v>156</v>
      </c>
    </row>
    <row r="263" spans="1:7" ht="11.25" customHeight="1">
      <c r="A263" s="6">
        <v>83</v>
      </c>
      <c r="B263" s="7">
        <v>0.79</v>
      </c>
      <c r="C263" s="24" t="s">
        <v>828</v>
      </c>
      <c r="D263" s="8" t="s">
        <v>323</v>
      </c>
      <c r="E263" s="9">
        <v>31414</v>
      </c>
      <c r="F263" s="34">
        <f t="shared" si="5"/>
        <v>33614</v>
      </c>
      <c r="G263" s="11"/>
    </row>
    <row r="264" spans="1:7" ht="11.25" customHeight="1">
      <c r="A264" s="6">
        <v>76</v>
      </c>
      <c r="B264" s="7">
        <v>0.79</v>
      </c>
      <c r="C264" s="24" t="s">
        <v>828</v>
      </c>
      <c r="D264" s="8" t="s">
        <v>324</v>
      </c>
      <c r="E264" s="9">
        <v>31943</v>
      </c>
      <c r="F264" s="34">
        <f t="shared" si="5"/>
        <v>34143</v>
      </c>
      <c r="G264" s="11"/>
    </row>
    <row r="265" spans="1:7" ht="11.25" customHeight="1">
      <c r="A265" s="6">
        <v>76</v>
      </c>
      <c r="B265" s="7">
        <v>0.77</v>
      </c>
      <c r="C265" s="23" t="s">
        <v>827</v>
      </c>
      <c r="D265" s="8" t="s">
        <v>117</v>
      </c>
      <c r="E265" s="9">
        <v>30687</v>
      </c>
      <c r="F265" s="34">
        <f t="shared" si="5"/>
        <v>32887</v>
      </c>
      <c r="G265" s="10">
        <v>127</v>
      </c>
    </row>
    <row r="266" spans="1:7" ht="11.25" customHeight="1">
      <c r="A266" s="6">
        <v>76</v>
      </c>
      <c r="B266" s="7">
        <v>0.77</v>
      </c>
      <c r="C266" s="23" t="s">
        <v>827</v>
      </c>
      <c r="D266" s="8" t="s">
        <v>118</v>
      </c>
      <c r="E266" s="9">
        <v>28836</v>
      </c>
      <c r="F266" s="34">
        <f t="shared" si="5"/>
        <v>31036</v>
      </c>
      <c r="G266" s="10">
        <v>113</v>
      </c>
    </row>
    <row r="267" spans="1:7" ht="11.25" customHeight="1">
      <c r="A267" s="6">
        <v>8</v>
      </c>
      <c r="B267" s="12"/>
      <c r="C267" s="28" t="s">
        <v>842</v>
      </c>
      <c r="D267" s="8" t="s">
        <v>633</v>
      </c>
      <c r="E267" s="9">
        <v>2152</v>
      </c>
      <c r="F267" s="34">
        <f t="shared" si="5"/>
        <v>4352</v>
      </c>
      <c r="G267" s="10">
        <v>13</v>
      </c>
    </row>
    <row r="268" spans="1:7" ht="11.25" customHeight="1">
      <c r="A268" s="13">
        <v>5.8</v>
      </c>
      <c r="B268" s="14">
        <v>0.001</v>
      </c>
      <c r="C268" s="28" t="s">
        <v>842</v>
      </c>
      <c r="D268" s="8" t="s">
        <v>634</v>
      </c>
      <c r="E268" s="9">
        <v>1912</v>
      </c>
      <c r="F268" s="34">
        <f t="shared" si="5"/>
        <v>4112</v>
      </c>
      <c r="G268" s="10">
        <v>295</v>
      </c>
    </row>
    <row r="269" spans="1:7" ht="11.25" customHeight="1">
      <c r="A269" s="7">
        <v>6.65</v>
      </c>
      <c r="B269" s="14">
        <v>0.001</v>
      </c>
      <c r="C269" s="28" t="s">
        <v>842</v>
      </c>
      <c r="D269" s="8" t="s">
        <v>635</v>
      </c>
      <c r="E269" s="9">
        <v>2143</v>
      </c>
      <c r="F269" s="34">
        <f t="shared" si="5"/>
        <v>4343</v>
      </c>
      <c r="G269" s="10">
        <v>26</v>
      </c>
    </row>
    <row r="270" spans="1:7" ht="11.25" customHeight="1">
      <c r="A270" s="6">
        <v>80</v>
      </c>
      <c r="B270" s="7">
        <v>0.89</v>
      </c>
      <c r="C270" s="24" t="s">
        <v>834</v>
      </c>
      <c r="D270" s="8" t="s">
        <v>169</v>
      </c>
      <c r="E270" s="9">
        <v>32202</v>
      </c>
      <c r="F270" s="34">
        <f t="shared" si="5"/>
        <v>34402</v>
      </c>
      <c r="G270" s="10">
        <v>69</v>
      </c>
    </row>
    <row r="271" spans="1:7" ht="11.25" customHeight="1">
      <c r="A271" s="6">
        <v>79</v>
      </c>
      <c r="B271" s="7">
        <v>0.89</v>
      </c>
      <c r="C271" s="24" t="s">
        <v>828</v>
      </c>
      <c r="D271" s="8" t="s">
        <v>325</v>
      </c>
      <c r="E271" s="9">
        <v>31182</v>
      </c>
      <c r="F271" s="34">
        <f t="shared" si="5"/>
        <v>33382</v>
      </c>
      <c r="G271" s="11"/>
    </row>
    <row r="272" spans="1:7" ht="11.25" customHeight="1">
      <c r="A272" s="6">
        <v>79</v>
      </c>
      <c r="B272" s="7">
        <v>0.88</v>
      </c>
      <c r="C272" s="24" t="s">
        <v>834</v>
      </c>
      <c r="D272" s="8" t="s">
        <v>170</v>
      </c>
      <c r="E272" s="9">
        <v>30067</v>
      </c>
      <c r="F272" s="34">
        <f t="shared" si="5"/>
        <v>32267</v>
      </c>
      <c r="G272" s="11"/>
    </row>
    <row r="273" spans="1:7" ht="11.25" customHeight="1">
      <c r="A273" s="6">
        <v>80</v>
      </c>
      <c r="B273" s="7">
        <v>0.89</v>
      </c>
      <c r="C273" s="24" t="s">
        <v>834</v>
      </c>
      <c r="D273" s="8" t="s">
        <v>171</v>
      </c>
      <c r="E273" s="9">
        <v>32857</v>
      </c>
      <c r="F273" s="34">
        <f t="shared" si="5"/>
        <v>35057</v>
      </c>
      <c r="G273" s="11"/>
    </row>
    <row r="274" spans="1:7" ht="11.25" customHeight="1">
      <c r="A274" s="6">
        <v>103</v>
      </c>
      <c r="B274" s="7">
        <v>0.88</v>
      </c>
      <c r="C274" s="22" t="s">
        <v>826</v>
      </c>
      <c r="D274" s="8" t="s">
        <v>30</v>
      </c>
      <c r="E274" s="9">
        <v>45533</v>
      </c>
      <c r="F274" s="34">
        <f t="shared" si="5"/>
        <v>47733</v>
      </c>
      <c r="G274" s="11"/>
    </row>
    <row r="275" spans="1:7" ht="11.25" customHeight="1">
      <c r="A275" s="6">
        <v>83</v>
      </c>
      <c r="B275" s="7">
        <v>0.89</v>
      </c>
      <c r="C275" s="23" t="s">
        <v>827</v>
      </c>
      <c r="D275" s="8" t="s">
        <v>119</v>
      </c>
      <c r="E275" s="9">
        <v>35739</v>
      </c>
      <c r="F275" s="34">
        <f t="shared" si="5"/>
        <v>37939</v>
      </c>
      <c r="G275" s="11"/>
    </row>
    <row r="276" spans="1:7" ht="11.25" customHeight="1">
      <c r="A276" s="12"/>
      <c r="B276" s="12"/>
      <c r="C276" s="28" t="s">
        <v>842</v>
      </c>
      <c r="D276" s="8" t="s">
        <v>759</v>
      </c>
      <c r="E276" s="9">
        <v>4797</v>
      </c>
      <c r="F276" s="34">
        <f t="shared" si="5"/>
        <v>6997</v>
      </c>
      <c r="G276" s="10">
        <v>1</v>
      </c>
    </row>
    <row r="277" spans="1:7" ht="11.25" customHeight="1">
      <c r="A277" s="7">
        <v>7.84</v>
      </c>
      <c r="B277" s="14">
        <v>0.001</v>
      </c>
      <c r="C277" s="28" t="s">
        <v>842</v>
      </c>
      <c r="D277" s="8" t="s">
        <v>636</v>
      </c>
      <c r="E277" s="9">
        <v>2347</v>
      </c>
      <c r="F277" s="34">
        <f t="shared" si="5"/>
        <v>4547</v>
      </c>
      <c r="G277" s="10">
        <v>37</v>
      </c>
    </row>
    <row r="278" spans="1:7" ht="11.25" customHeight="1">
      <c r="A278" s="6">
        <v>60</v>
      </c>
      <c r="B278" s="7">
        <v>0.46</v>
      </c>
      <c r="C278" s="23" t="s">
        <v>827</v>
      </c>
      <c r="D278" s="8" t="s">
        <v>120</v>
      </c>
      <c r="E278" s="9">
        <v>22648</v>
      </c>
      <c r="F278" s="34">
        <f t="shared" si="5"/>
        <v>24848</v>
      </c>
      <c r="G278" s="11"/>
    </row>
    <row r="279" spans="1:7" ht="11.25" customHeight="1">
      <c r="A279" s="6">
        <v>63</v>
      </c>
      <c r="B279" s="7">
        <v>0.43</v>
      </c>
      <c r="C279" s="22" t="s">
        <v>826</v>
      </c>
      <c r="D279" s="8" t="s">
        <v>31</v>
      </c>
      <c r="E279" s="9">
        <v>26508</v>
      </c>
      <c r="F279" s="34">
        <f t="shared" si="5"/>
        <v>28708</v>
      </c>
      <c r="G279" s="11"/>
    </row>
    <row r="280" spans="1:7" ht="11.25" customHeight="1">
      <c r="A280" s="6">
        <v>68</v>
      </c>
      <c r="B280" s="7">
        <v>0.44</v>
      </c>
      <c r="C280" s="22" t="s">
        <v>826</v>
      </c>
      <c r="D280" s="8" t="s">
        <v>32</v>
      </c>
      <c r="E280" s="9">
        <v>27882</v>
      </c>
      <c r="F280" s="34">
        <f t="shared" si="5"/>
        <v>30082</v>
      </c>
      <c r="G280" s="11"/>
    </row>
    <row r="281" spans="1:7" ht="11.25" customHeight="1">
      <c r="A281" s="6">
        <v>60</v>
      </c>
      <c r="B281" s="7">
        <v>0.46</v>
      </c>
      <c r="C281" s="24" t="s">
        <v>828</v>
      </c>
      <c r="D281" s="8" t="s">
        <v>326</v>
      </c>
      <c r="E281" s="9">
        <v>26362</v>
      </c>
      <c r="F281" s="34">
        <f t="shared" si="5"/>
        <v>28562</v>
      </c>
      <c r="G281" s="10">
        <v>27</v>
      </c>
    </row>
    <row r="282" spans="1:7" ht="11.25" customHeight="1">
      <c r="A282" s="7">
        <v>3.99</v>
      </c>
      <c r="B282" s="14">
        <v>0.001</v>
      </c>
      <c r="C282" s="28" t="s">
        <v>842</v>
      </c>
      <c r="D282" s="8" t="s">
        <v>641</v>
      </c>
      <c r="E282" s="9">
        <v>1598</v>
      </c>
      <c r="F282" s="34">
        <f t="shared" si="5"/>
        <v>3798</v>
      </c>
      <c r="G282" s="10">
        <v>41</v>
      </c>
    </row>
    <row r="283" spans="1:7" ht="11.25" customHeight="1">
      <c r="A283" s="12"/>
      <c r="B283" s="12"/>
      <c r="C283" s="28" t="s">
        <v>842</v>
      </c>
      <c r="D283" s="8" t="s">
        <v>642</v>
      </c>
      <c r="E283" s="9">
        <v>1896</v>
      </c>
      <c r="F283" s="34">
        <f t="shared" si="5"/>
        <v>4096</v>
      </c>
      <c r="G283" s="10">
        <v>8</v>
      </c>
    </row>
    <row r="284" spans="1:7" ht="11.25" customHeight="1">
      <c r="A284" s="12"/>
      <c r="B284" s="12"/>
      <c r="C284" s="28" t="s">
        <v>842</v>
      </c>
      <c r="D284" s="8" t="s">
        <v>643</v>
      </c>
      <c r="E284" s="9">
        <v>401</v>
      </c>
      <c r="F284" s="34">
        <f t="shared" si="5"/>
        <v>2601</v>
      </c>
      <c r="G284" s="10">
        <v>57</v>
      </c>
    </row>
    <row r="285" spans="1:7" ht="11.25" customHeight="1">
      <c r="A285" s="12"/>
      <c r="B285" s="12"/>
      <c r="C285" s="28" t="s">
        <v>842</v>
      </c>
      <c r="D285" s="8" t="s">
        <v>644</v>
      </c>
      <c r="E285" s="9">
        <v>308</v>
      </c>
      <c r="F285" s="34">
        <f t="shared" si="5"/>
        <v>2508</v>
      </c>
      <c r="G285" s="10">
        <v>18</v>
      </c>
    </row>
    <row r="286" spans="1:7" ht="11.25" customHeight="1">
      <c r="A286" s="12"/>
      <c r="B286" s="12"/>
      <c r="C286" s="24" t="s">
        <v>834</v>
      </c>
      <c r="D286" s="8" t="s">
        <v>172</v>
      </c>
      <c r="E286" s="9">
        <v>1640</v>
      </c>
      <c r="F286" s="34">
        <f t="shared" si="5"/>
        <v>3840</v>
      </c>
      <c r="G286" s="10">
        <v>30</v>
      </c>
    </row>
    <row r="287" spans="1:7" ht="11.25" customHeight="1">
      <c r="A287" s="6">
        <v>6</v>
      </c>
      <c r="B287" s="7">
        <v>0.03</v>
      </c>
      <c r="C287" s="26" t="s">
        <v>837</v>
      </c>
      <c r="D287" s="8" t="s">
        <v>418</v>
      </c>
      <c r="E287" s="9">
        <v>3609</v>
      </c>
      <c r="F287" s="34">
        <f t="shared" si="5"/>
        <v>5809</v>
      </c>
      <c r="G287" s="10">
        <v>28</v>
      </c>
    </row>
    <row r="288" spans="1:7" ht="11.25" customHeight="1">
      <c r="A288" s="7">
        <v>14.65</v>
      </c>
      <c r="B288" s="14">
        <v>0.024</v>
      </c>
      <c r="C288" s="26" t="s">
        <v>838</v>
      </c>
      <c r="D288" s="8" t="s">
        <v>475</v>
      </c>
      <c r="E288" s="9">
        <v>8455</v>
      </c>
      <c r="F288" s="34">
        <f t="shared" si="5"/>
        <v>10655</v>
      </c>
      <c r="G288" s="10">
        <v>4</v>
      </c>
    </row>
    <row r="289" spans="1:7" ht="11.25" customHeight="1">
      <c r="A289" s="13">
        <v>14.4</v>
      </c>
      <c r="B289" s="14">
        <v>0.024</v>
      </c>
      <c r="C289" s="26" t="s">
        <v>838</v>
      </c>
      <c r="D289" s="8" t="s">
        <v>476</v>
      </c>
      <c r="E289" s="9">
        <v>6764</v>
      </c>
      <c r="F289" s="34">
        <f t="shared" si="5"/>
        <v>8964</v>
      </c>
      <c r="G289" s="10">
        <v>2</v>
      </c>
    </row>
    <row r="290" spans="1:7" ht="11.25" customHeight="1">
      <c r="A290" s="7">
        <v>14.35</v>
      </c>
      <c r="B290" s="14">
        <v>0.024</v>
      </c>
      <c r="C290" s="26" t="s">
        <v>838</v>
      </c>
      <c r="D290" s="8" t="s">
        <v>477</v>
      </c>
      <c r="E290" s="9">
        <v>6443</v>
      </c>
      <c r="F290" s="34">
        <f t="shared" si="5"/>
        <v>8643</v>
      </c>
      <c r="G290" s="11"/>
    </row>
    <row r="291" spans="1:7" ht="11.25" customHeight="1">
      <c r="A291" s="7">
        <v>14.65</v>
      </c>
      <c r="B291" s="14">
        <v>0.023</v>
      </c>
      <c r="C291" s="26" t="s">
        <v>838</v>
      </c>
      <c r="D291" s="8" t="s">
        <v>478</v>
      </c>
      <c r="E291" s="9">
        <v>7516</v>
      </c>
      <c r="F291" s="34">
        <f t="shared" si="5"/>
        <v>9716</v>
      </c>
      <c r="G291" s="11"/>
    </row>
    <row r="292" spans="1:7" ht="11.25" customHeight="1">
      <c r="A292" s="7">
        <v>14.45</v>
      </c>
      <c r="B292" s="14">
        <v>0.023</v>
      </c>
      <c r="C292" s="26" t="s">
        <v>838</v>
      </c>
      <c r="D292" s="8" t="s">
        <v>479</v>
      </c>
      <c r="E292" s="9">
        <v>7159</v>
      </c>
      <c r="F292" s="34">
        <f t="shared" si="5"/>
        <v>9359</v>
      </c>
      <c r="G292" s="10">
        <v>8</v>
      </c>
    </row>
    <row r="293" spans="1:7" ht="11.25" customHeight="1">
      <c r="A293" s="7">
        <v>6.07</v>
      </c>
      <c r="B293" s="14">
        <v>0.012</v>
      </c>
      <c r="C293" s="28" t="s">
        <v>842</v>
      </c>
      <c r="D293" s="8" t="s">
        <v>646</v>
      </c>
      <c r="E293" s="9">
        <v>3227</v>
      </c>
      <c r="F293" s="34">
        <f t="shared" si="5"/>
        <v>5427</v>
      </c>
      <c r="G293" s="10">
        <v>24</v>
      </c>
    </row>
    <row r="294" spans="1:7" ht="11.25" customHeight="1">
      <c r="A294" s="7">
        <v>5.58</v>
      </c>
      <c r="B294" s="14">
        <v>0.001</v>
      </c>
      <c r="C294" s="28" t="s">
        <v>842</v>
      </c>
      <c r="D294" s="8" t="s">
        <v>645</v>
      </c>
      <c r="E294" s="9">
        <v>2742</v>
      </c>
      <c r="F294" s="34">
        <f t="shared" si="5"/>
        <v>4942</v>
      </c>
      <c r="G294" s="10">
        <v>7</v>
      </c>
    </row>
    <row r="295" spans="1:7" ht="11.25" customHeight="1">
      <c r="A295" s="13">
        <v>7.2</v>
      </c>
      <c r="B295" s="14">
        <v>0.001</v>
      </c>
      <c r="C295" s="28" t="s">
        <v>842</v>
      </c>
      <c r="D295" s="8" t="s">
        <v>793</v>
      </c>
      <c r="E295" s="9">
        <v>1299</v>
      </c>
      <c r="F295" s="34">
        <f t="shared" si="5"/>
        <v>3499</v>
      </c>
      <c r="G295" s="10">
        <v>27</v>
      </c>
    </row>
    <row r="296" spans="1:7" ht="11.25" customHeight="1">
      <c r="A296" s="6">
        <v>122</v>
      </c>
      <c r="B296" s="7">
        <v>0.76</v>
      </c>
      <c r="C296" s="23" t="s">
        <v>833</v>
      </c>
      <c r="D296" s="8" t="s">
        <v>65</v>
      </c>
      <c r="E296" s="9">
        <v>52205</v>
      </c>
      <c r="F296" s="34">
        <f t="shared" si="5"/>
        <v>54405</v>
      </c>
      <c r="G296" s="11"/>
    </row>
    <row r="297" spans="1:7" ht="11.25" customHeight="1">
      <c r="A297" s="6">
        <v>128</v>
      </c>
      <c r="B297" s="7">
        <v>0.76</v>
      </c>
      <c r="C297" s="23" t="s">
        <v>833</v>
      </c>
      <c r="D297" s="8" t="s">
        <v>66</v>
      </c>
      <c r="E297" s="9">
        <v>52699</v>
      </c>
      <c r="F297" s="34">
        <f t="shared" si="5"/>
        <v>54899</v>
      </c>
      <c r="G297" s="10">
        <v>9</v>
      </c>
    </row>
    <row r="298" spans="1:7" ht="11.25" customHeight="1">
      <c r="A298" s="6">
        <v>128</v>
      </c>
      <c r="B298" s="7">
        <v>0.75</v>
      </c>
      <c r="C298" s="23" t="s">
        <v>833</v>
      </c>
      <c r="D298" s="8" t="s">
        <v>67</v>
      </c>
      <c r="E298" s="9">
        <v>56583</v>
      </c>
      <c r="F298" s="34">
        <f t="shared" si="5"/>
        <v>58783</v>
      </c>
      <c r="G298" s="10">
        <v>53</v>
      </c>
    </row>
    <row r="299" spans="1:7" ht="11.25" customHeight="1">
      <c r="A299" s="6">
        <v>110</v>
      </c>
      <c r="B299" s="7">
        <v>0.77</v>
      </c>
      <c r="C299" s="23" t="s">
        <v>833</v>
      </c>
      <c r="D299" s="8" t="s">
        <v>68</v>
      </c>
      <c r="E299" s="9">
        <v>57022</v>
      </c>
      <c r="F299" s="34">
        <f t="shared" si="5"/>
        <v>59222</v>
      </c>
      <c r="G299" s="11"/>
    </row>
    <row r="300" spans="1:7" ht="11.25" customHeight="1">
      <c r="A300" s="6">
        <v>135</v>
      </c>
      <c r="B300" s="7">
        <v>0.76</v>
      </c>
      <c r="C300" s="23" t="s">
        <v>833</v>
      </c>
      <c r="D300" s="8" t="s">
        <v>69</v>
      </c>
      <c r="E300" s="9">
        <v>63046</v>
      </c>
      <c r="F300" s="34">
        <f t="shared" si="5"/>
        <v>65246</v>
      </c>
      <c r="G300" s="10">
        <v>2</v>
      </c>
    </row>
    <row r="301" spans="1:7" ht="11.25" customHeight="1">
      <c r="A301" s="6">
        <v>141</v>
      </c>
      <c r="B301" s="7">
        <v>0.76</v>
      </c>
      <c r="C301" s="23" t="s">
        <v>833</v>
      </c>
      <c r="D301" s="8" t="s">
        <v>70</v>
      </c>
      <c r="E301" s="9">
        <v>63721</v>
      </c>
      <c r="F301" s="34">
        <f t="shared" si="5"/>
        <v>65921</v>
      </c>
      <c r="G301" s="11"/>
    </row>
    <row r="302" spans="1:7" ht="11.25" customHeight="1">
      <c r="A302" s="6">
        <v>70</v>
      </c>
      <c r="B302" s="7">
        <v>0.64</v>
      </c>
      <c r="C302" s="22" t="s">
        <v>826</v>
      </c>
      <c r="D302" s="8" t="s">
        <v>33</v>
      </c>
      <c r="E302" s="9">
        <v>30083</v>
      </c>
      <c r="F302" s="34">
        <f t="shared" si="5"/>
        <v>32283</v>
      </c>
      <c r="G302" s="10">
        <v>19</v>
      </c>
    </row>
    <row r="303" spans="1:7" ht="11.25" customHeight="1">
      <c r="A303" s="6">
        <v>71</v>
      </c>
      <c r="B303" s="7">
        <v>0.64</v>
      </c>
      <c r="C303" s="24" t="s">
        <v>834</v>
      </c>
      <c r="D303" s="8" t="s">
        <v>173</v>
      </c>
      <c r="E303" s="9">
        <v>33471</v>
      </c>
      <c r="F303" s="34">
        <f t="shared" si="5"/>
        <v>35671</v>
      </c>
      <c r="G303" s="11"/>
    </row>
    <row r="304" spans="1:7" ht="11.25" customHeight="1">
      <c r="A304" s="6">
        <v>85</v>
      </c>
      <c r="B304" s="7">
        <v>0.68</v>
      </c>
      <c r="C304" s="24" t="s">
        <v>828</v>
      </c>
      <c r="D304" s="8" t="s">
        <v>327</v>
      </c>
      <c r="E304" s="9">
        <v>32712</v>
      </c>
      <c r="F304" s="34">
        <f t="shared" si="5"/>
        <v>34912</v>
      </c>
      <c r="G304" s="10">
        <v>14</v>
      </c>
    </row>
    <row r="305" spans="1:7" ht="11.25" customHeight="1">
      <c r="A305" s="6">
        <v>85</v>
      </c>
      <c r="B305" s="7">
        <v>0.68</v>
      </c>
      <c r="C305" s="23" t="s">
        <v>827</v>
      </c>
      <c r="D305" s="8" t="s">
        <v>121</v>
      </c>
      <c r="E305" s="9">
        <v>28025</v>
      </c>
      <c r="F305" s="34">
        <f t="shared" si="5"/>
        <v>30225</v>
      </c>
      <c r="G305" s="10">
        <v>22</v>
      </c>
    </row>
    <row r="306" spans="1:7" ht="11.25" customHeight="1">
      <c r="A306" s="6">
        <v>148</v>
      </c>
      <c r="B306" s="7">
        <v>0.81</v>
      </c>
      <c r="C306" s="23" t="s">
        <v>829</v>
      </c>
      <c r="D306" s="8" t="s">
        <v>95</v>
      </c>
      <c r="E306" s="9">
        <v>75240</v>
      </c>
      <c r="F306" s="34">
        <f t="shared" si="5"/>
        <v>77440</v>
      </c>
      <c r="G306" s="10">
        <v>3</v>
      </c>
    </row>
    <row r="307" spans="1:7" ht="11.25" customHeight="1">
      <c r="A307" s="12"/>
      <c r="B307" s="12"/>
      <c r="C307" s="28" t="s">
        <v>842</v>
      </c>
      <c r="D307" s="8" t="s">
        <v>648</v>
      </c>
      <c r="E307" s="9">
        <v>413</v>
      </c>
      <c r="F307" s="34">
        <f t="shared" si="5"/>
        <v>2613</v>
      </c>
      <c r="G307" s="11"/>
    </row>
    <row r="308" spans="1:7" ht="11.25" customHeight="1">
      <c r="A308" s="12"/>
      <c r="B308" s="12"/>
      <c r="C308" s="28" t="s">
        <v>842</v>
      </c>
      <c r="D308" s="8" t="s">
        <v>647</v>
      </c>
      <c r="E308" s="9">
        <v>396</v>
      </c>
      <c r="F308" s="34">
        <f t="shared" si="5"/>
        <v>2596</v>
      </c>
      <c r="G308" s="10">
        <v>55</v>
      </c>
    </row>
    <row r="309" spans="1:7" ht="11.25" customHeight="1">
      <c r="A309" s="12"/>
      <c r="B309" s="12"/>
      <c r="C309" s="25" t="s">
        <v>836</v>
      </c>
      <c r="D309" s="8" t="s">
        <v>396</v>
      </c>
      <c r="E309" s="9">
        <v>137033</v>
      </c>
      <c r="F309" s="34">
        <f t="shared" si="5"/>
        <v>139233</v>
      </c>
      <c r="G309" s="10">
        <v>1</v>
      </c>
    </row>
    <row r="310" spans="1:7" ht="11.25" customHeight="1">
      <c r="A310" s="12"/>
      <c r="B310" s="12"/>
      <c r="C310" s="25" t="s">
        <v>836</v>
      </c>
      <c r="D310" s="8" t="s">
        <v>397</v>
      </c>
      <c r="E310" s="9">
        <v>209916</v>
      </c>
      <c r="F310" s="34">
        <f t="shared" si="5"/>
        <v>212116</v>
      </c>
      <c r="G310" s="11"/>
    </row>
    <row r="311" spans="1:7" ht="11.25" customHeight="1">
      <c r="A311" s="12"/>
      <c r="B311" s="12"/>
      <c r="C311" s="25" t="s">
        <v>836</v>
      </c>
      <c r="D311" s="8" t="s">
        <v>398</v>
      </c>
      <c r="E311" s="9">
        <v>143287</v>
      </c>
      <c r="F311" s="34">
        <f t="shared" si="5"/>
        <v>145487</v>
      </c>
      <c r="G311" s="10">
        <v>2</v>
      </c>
    </row>
    <row r="312" spans="1:7" ht="11.25" customHeight="1">
      <c r="A312" s="12"/>
      <c r="B312" s="12"/>
      <c r="C312" s="25" t="s">
        <v>836</v>
      </c>
      <c r="D312" s="8" t="s">
        <v>399</v>
      </c>
      <c r="E312" s="9">
        <v>268974</v>
      </c>
      <c r="F312" s="34">
        <f t="shared" si="5"/>
        <v>271174</v>
      </c>
      <c r="G312" s="11"/>
    </row>
    <row r="313" spans="1:7" ht="11.25" customHeight="1">
      <c r="A313" s="6">
        <v>7</v>
      </c>
      <c r="B313" s="14">
        <v>0.002</v>
      </c>
      <c r="C313" s="28" t="s">
        <v>842</v>
      </c>
      <c r="D313" s="8" t="s">
        <v>651</v>
      </c>
      <c r="E313" s="9">
        <v>3902</v>
      </c>
      <c r="F313" s="34">
        <f t="shared" si="5"/>
        <v>6102</v>
      </c>
      <c r="G313" s="10">
        <v>4</v>
      </c>
    </row>
    <row r="314" spans="1:7" ht="11.25" customHeight="1">
      <c r="A314" s="6">
        <v>10</v>
      </c>
      <c r="B314" s="14">
        <v>0.001</v>
      </c>
      <c r="C314" s="28" t="s">
        <v>842</v>
      </c>
      <c r="D314" s="8" t="s">
        <v>794</v>
      </c>
      <c r="E314" s="9">
        <v>3490</v>
      </c>
      <c r="F314" s="34">
        <f t="shared" si="5"/>
        <v>5690</v>
      </c>
      <c r="G314" s="11"/>
    </row>
    <row r="315" spans="1:7" ht="11.25" customHeight="1">
      <c r="A315" s="13">
        <v>7.5</v>
      </c>
      <c r="B315" s="14">
        <v>0.001</v>
      </c>
      <c r="C315" s="28" t="s">
        <v>842</v>
      </c>
      <c r="D315" s="8" t="s">
        <v>795</v>
      </c>
      <c r="E315" s="9">
        <v>1229</v>
      </c>
      <c r="F315" s="34">
        <f t="shared" si="5"/>
        <v>3429</v>
      </c>
      <c r="G315" s="10">
        <v>1</v>
      </c>
    </row>
    <row r="316" spans="1:7" ht="11.25" customHeight="1">
      <c r="A316" s="6">
        <v>91</v>
      </c>
      <c r="B316" s="13">
        <v>0.9</v>
      </c>
      <c r="C316" s="22" t="s">
        <v>826</v>
      </c>
      <c r="D316" s="8" t="s">
        <v>35</v>
      </c>
      <c r="E316" s="9">
        <v>32439</v>
      </c>
      <c r="F316" s="34">
        <f t="shared" si="5"/>
        <v>34639</v>
      </c>
      <c r="G316" s="10">
        <v>74</v>
      </c>
    </row>
    <row r="317" spans="1:7" ht="11.25" customHeight="1">
      <c r="A317" s="6">
        <v>85</v>
      </c>
      <c r="B317" s="7">
        <v>0.89</v>
      </c>
      <c r="C317" s="24" t="s">
        <v>828</v>
      </c>
      <c r="D317" s="8" t="s">
        <v>328</v>
      </c>
      <c r="E317" s="9">
        <v>33712</v>
      </c>
      <c r="F317" s="34">
        <f t="shared" si="5"/>
        <v>35912</v>
      </c>
      <c r="G317" s="10">
        <v>33</v>
      </c>
    </row>
    <row r="318" spans="1:7" ht="11.25" customHeight="1">
      <c r="A318" s="6">
        <v>102</v>
      </c>
      <c r="B318" s="7">
        <v>0.95</v>
      </c>
      <c r="C318" s="24" t="s">
        <v>828</v>
      </c>
      <c r="D318" s="8" t="s">
        <v>329</v>
      </c>
      <c r="E318" s="9">
        <v>41228</v>
      </c>
      <c r="F318" s="34">
        <f t="shared" si="5"/>
        <v>43428</v>
      </c>
      <c r="G318" s="11"/>
    </row>
    <row r="319" spans="1:7" ht="11.25" customHeight="1">
      <c r="A319" s="12"/>
      <c r="B319" s="12"/>
      <c r="C319" s="28" t="s">
        <v>842</v>
      </c>
      <c r="D319" s="8" t="s">
        <v>652</v>
      </c>
      <c r="E319" s="9">
        <v>2605</v>
      </c>
      <c r="F319" s="34">
        <f t="shared" si="5"/>
        <v>4805</v>
      </c>
      <c r="G319" s="10">
        <v>16</v>
      </c>
    </row>
    <row r="320" spans="1:7" ht="11.25" customHeight="1">
      <c r="A320" s="6">
        <v>95</v>
      </c>
      <c r="B320" s="7">
        <v>1.08</v>
      </c>
      <c r="C320" s="24" t="s">
        <v>828</v>
      </c>
      <c r="D320" s="8" t="s">
        <v>330</v>
      </c>
      <c r="E320" s="9">
        <v>38108</v>
      </c>
      <c r="F320" s="34">
        <f t="shared" si="5"/>
        <v>40308</v>
      </c>
      <c r="G320" s="11"/>
    </row>
    <row r="321" spans="1:7" ht="11.25" customHeight="1">
      <c r="A321" s="6">
        <v>94</v>
      </c>
      <c r="B321" s="7">
        <v>1.08</v>
      </c>
      <c r="C321" s="24" t="s">
        <v>828</v>
      </c>
      <c r="D321" s="8" t="s">
        <v>331</v>
      </c>
      <c r="E321" s="9">
        <v>34399</v>
      </c>
      <c r="F321" s="34">
        <f t="shared" si="5"/>
        <v>36599</v>
      </c>
      <c r="G321" s="10">
        <v>1</v>
      </c>
    </row>
    <row r="322" spans="1:7" ht="11.25" customHeight="1">
      <c r="A322" s="7">
        <v>6.65</v>
      </c>
      <c r="B322" s="14">
        <v>0.001</v>
      </c>
      <c r="C322" s="28" t="s">
        <v>842</v>
      </c>
      <c r="D322" s="8" t="s">
        <v>653</v>
      </c>
      <c r="E322" s="9">
        <v>2293</v>
      </c>
      <c r="F322" s="34">
        <f t="shared" si="5"/>
        <v>4493</v>
      </c>
      <c r="G322" s="10">
        <v>29</v>
      </c>
    </row>
    <row r="323" spans="1:7" ht="11.25" customHeight="1">
      <c r="A323" s="12"/>
      <c r="B323" s="12"/>
      <c r="C323" s="28" t="s">
        <v>842</v>
      </c>
      <c r="D323" s="8" t="s">
        <v>760</v>
      </c>
      <c r="E323" s="9">
        <v>2015</v>
      </c>
      <c r="F323" s="34">
        <f t="shared" si="5"/>
        <v>4215</v>
      </c>
      <c r="G323" s="10">
        <v>12</v>
      </c>
    </row>
    <row r="324" spans="1:7" ht="11.25" customHeight="1">
      <c r="A324" s="6">
        <v>99</v>
      </c>
      <c r="B324" s="7">
        <v>1.21</v>
      </c>
      <c r="C324" s="24" t="s">
        <v>834</v>
      </c>
      <c r="D324" s="8" t="s">
        <v>175</v>
      </c>
      <c r="E324" s="9">
        <v>41978</v>
      </c>
      <c r="F324" s="34">
        <f t="shared" si="5"/>
        <v>44178</v>
      </c>
      <c r="G324" s="11"/>
    </row>
    <row r="325" spans="1:7" ht="11.25" customHeight="1">
      <c r="A325" s="6">
        <v>106</v>
      </c>
      <c r="B325" s="7">
        <v>1.16</v>
      </c>
      <c r="C325" s="24" t="s">
        <v>834</v>
      </c>
      <c r="D325" s="8" t="s">
        <v>176</v>
      </c>
      <c r="E325" s="9">
        <v>41394</v>
      </c>
      <c r="F325" s="34">
        <f t="shared" si="5"/>
        <v>43594</v>
      </c>
      <c r="G325" s="10">
        <v>10</v>
      </c>
    </row>
    <row r="326" spans="1:7" ht="11.25" customHeight="1">
      <c r="A326" s="6">
        <v>107</v>
      </c>
      <c r="B326" s="7">
        <v>1.16</v>
      </c>
      <c r="C326" s="24" t="s">
        <v>834</v>
      </c>
      <c r="D326" s="8" t="s">
        <v>177</v>
      </c>
      <c r="E326" s="9">
        <v>43161</v>
      </c>
      <c r="F326" s="34">
        <f aca="true" t="shared" si="6" ref="F326:F389">E326+2200</f>
        <v>45361</v>
      </c>
      <c r="G326" s="11"/>
    </row>
    <row r="327" spans="1:7" ht="11.25" customHeight="1">
      <c r="A327" s="6">
        <v>108</v>
      </c>
      <c r="B327" s="7">
        <v>1.32</v>
      </c>
      <c r="C327" s="24" t="s">
        <v>828</v>
      </c>
      <c r="D327" s="8" t="s">
        <v>332</v>
      </c>
      <c r="E327" s="9">
        <v>45108</v>
      </c>
      <c r="F327" s="34">
        <f t="shared" si="6"/>
        <v>47308</v>
      </c>
      <c r="G327" s="11"/>
    </row>
    <row r="328" spans="1:7" ht="11.25" customHeight="1">
      <c r="A328" s="6">
        <v>113</v>
      </c>
      <c r="B328" s="7">
        <v>1.32</v>
      </c>
      <c r="C328" s="24" t="s">
        <v>828</v>
      </c>
      <c r="D328" s="8" t="s">
        <v>333</v>
      </c>
      <c r="E328" s="9">
        <v>45943</v>
      </c>
      <c r="F328" s="34">
        <f t="shared" si="6"/>
        <v>48143</v>
      </c>
      <c r="G328" s="11"/>
    </row>
    <row r="329" spans="1:7" ht="11.25" customHeight="1">
      <c r="A329" s="7">
        <v>8.51</v>
      </c>
      <c r="B329" s="14">
        <v>0.001</v>
      </c>
      <c r="C329" s="28" t="s">
        <v>842</v>
      </c>
      <c r="D329" s="8" t="s">
        <v>654</v>
      </c>
      <c r="E329" s="9">
        <v>3032</v>
      </c>
      <c r="F329" s="34">
        <f t="shared" si="6"/>
        <v>5232</v>
      </c>
      <c r="G329" s="10">
        <v>55</v>
      </c>
    </row>
    <row r="330" spans="1:7" ht="11.25" customHeight="1">
      <c r="A330" s="12"/>
      <c r="B330" s="12"/>
      <c r="C330" s="21"/>
      <c r="D330" s="8" t="s">
        <v>508</v>
      </c>
      <c r="E330" s="9">
        <v>1445</v>
      </c>
      <c r="F330" s="34">
        <f t="shared" si="6"/>
        <v>3645</v>
      </c>
      <c r="G330" s="11"/>
    </row>
    <row r="331" spans="1:7" ht="11.25" customHeight="1">
      <c r="A331" s="13">
        <v>20.4</v>
      </c>
      <c r="B331" s="14">
        <v>0.029</v>
      </c>
      <c r="C331" s="27" t="s">
        <v>841</v>
      </c>
      <c r="D331" s="8" t="s">
        <v>532</v>
      </c>
      <c r="E331" s="9">
        <v>11978</v>
      </c>
      <c r="F331" s="34">
        <f t="shared" si="6"/>
        <v>14178</v>
      </c>
      <c r="G331" s="10">
        <v>4</v>
      </c>
    </row>
    <row r="332" spans="1:7" ht="11.25" customHeight="1">
      <c r="A332" s="7">
        <v>20.69</v>
      </c>
      <c r="B332" s="14">
        <v>0.029</v>
      </c>
      <c r="C332" s="27" t="s">
        <v>841</v>
      </c>
      <c r="D332" s="8" t="s">
        <v>533</v>
      </c>
      <c r="E332" s="9">
        <v>11978</v>
      </c>
      <c r="F332" s="34">
        <f t="shared" si="6"/>
        <v>14178</v>
      </c>
      <c r="G332" s="10">
        <v>32</v>
      </c>
    </row>
    <row r="333" spans="1:7" ht="11.25" customHeight="1">
      <c r="A333" s="7">
        <v>19.84</v>
      </c>
      <c r="B333" s="14">
        <v>0.029</v>
      </c>
      <c r="C333" s="27" t="s">
        <v>841</v>
      </c>
      <c r="D333" s="8" t="s">
        <v>534</v>
      </c>
      <c r="E333" s="9">
        <v>10018</v>
      </c>
      <c r="F333" s="34">
        <f t="shared" si="6"/>
        <v>12218</v>
      </c>
      <c r="G333" s="10">
        <v>15</v>
      </c>
    </row>
    <row r="334" spans="1:7" ht="11.25" customHeight="1">
      <c r="A334" s="7">
        <v>20.13</v>
      </c>
      <c r="B334" s="14">
        <v>0.029</v>
      </c>
      <c r="C334" s="27" t="s">
        <v>841</v>
      </c>
      <c r="D334" s="8" t="s">
        <v>535</v>
      </c>
      <c r="E334" s="9">
        <v>10018</v>
      </c>
      <c r="F334" s="34">
        <f t="shared" si="6"/>
        <v>12218</v>
      </c>
      <c r="G334" s="10">
        <v>14</v>
      </c>
    </row>
    <row r="335" spans="1:7" ht="11.25" customHeight="1">
      <c r="A335" s="6">
        <v>84</v>
      </c>
      <c r="B335" s="7">
        <v>0.54</v>
      </c>
      <c r="C335" s="22" t="s">
        <v>826</v>
      </c>
      <c r="D335" s="8" t="s">
        <v>34</v>
      </c>
      <c r="E335" s="9">
        <v>34659</v>
      </c>
      <c r="F335" s="34">
        <f t="shared" si="6"/>
        <v>36859</v>
      </c>
      <c r="G335" s="11"/>
    </row>
    <row r="336" spans="1:7" ht="11.25" customHeight="1">
      <c r="A336" s="12"/>
      <c r="B336" s="12"/>
      <c r="C336" s="28" t="s">
        <v>842</v>
      </c>
      <c r="D336" s="8" t="s">
        <v>649</v>
      </c>
      <c r="E336" s="9">
        <v>1766</v>
      </c>
      <c r="F336" s="34">
        <f t="shared" si="6"/>
        <v>3966</v>
      </c>
      <c r="G336" s="10">
        <v>6</v>
      </c>
    </row>
    <row r="337" spans="1:7" ht="11.25" customHeight="1">
      <c r="A337" s="12"/>
      <c r="B337" s="12"/>
      <c r="C337" s="28" t="s">
        <v>842</v>
      </c>
      <c r="D337" s="8" t="s">
        <v>650</v>
      </c>
      <c r="E337" s="9">
        <v>2490</v>
      </c>
      <c r="F337" s="34">
        <f t="shared" si="6"/>
        <v>4690</v>
      </c>
      <c r="G337" s="10">
        <v>19</v>
      </c>
    </row>
    <row r="338" spans="1:7" ht="11.25" customHeight="1">
      <c r="A338" s="12"/>
      <c r="B338" s="12"/>
      <c r="C338" s="28" t="s">
        <v>842</v>
      </c>
      <c r="D338" s="8" t="s">
        <v>813</v>
      </c>
      <c r="E338" s="9">
        <v>403</v>
      </c>
      <c r="F338" s="34">
        <f t="shared" si="6"/>
        <v>2603</v>
      </c>
      <c r="G338" s="11"/>
    </row>
    <row r="339" spans="1:7" ht="11.25" customHeight="1">
      <c r="A339" s="6">
        <v>8</v>
      </c>
      <c r="B339" s="7">
        <v>0.04</v>
      </c>
      <c r="C339" s="26" t="s">
        <v>837</v>
      </c>
      <c r="D339" s="8" t="s">
        <v>419</v>
      </c>
      <c r="E339" s="9">
        <v>3848</v>
      </c>
      <c r="F339" s="34">
        <f t="shared" si="6"/>
        <v>6048</v>
      </c>
      <c r="G339" s="11"/>
    </row>
    <row r="340" spans="1:7" ht="11.25" customHeight="1">
      <c r="A340" s="12"/>
      <c r="B340" s="12"/>
      <c r="C340" s="26" t="s">
        <v>840</v>
      </c>
      <c r="D340" s="8" t="s">
        <v>510</v>
      </c>
      <c r="E340" s="9">
        <v>6960</v>
      </c>
      <c r="F340" s="34">
        <f t="shared" si="6"/>
        <v>9160</v>
      </c>
      <c r="G340" s="11"/>
    </row>
    <row r="341" spans="1:7" ht="11.25" customHeight="1">
      <c r="A341" s="6">
        <v>8</v>
      </c>
      <c r="B341" s="7">
        <v>0.04</v>
      </c>
      <c r="C341" s="26" t="s">
        <v>837</v>
      </c>
      <c r="D341" s="8" t="s">
        <v>420</v>
      </c>
      <c r="E341" s="9">
        <v>4248</v>
      </c>
      <c r="F341" s="34">
        <f t="shared" si="6"/>
        <v>6448</v>
      </c>
      <c r="G341" s="10">
        <v>33</v>
      </c>
    </row>
    <row r="342" spans="1:7" ht="11.25" customHeight="1">
      <c r="A342" s="6">
        <v>9</v>
      </c>
      <c r="B342" s="7">
        <v>0.04</v>
      </c>
      <c r="C342" s="26" t="s">
        <v>837</v>
      </c>
      <c r="D342" s="8" t="s">
        <v>421</v>
      </c>
      <c r="E342" s="9">
        <v>4224</v>
      </c>
      <c r="F342" s="34">
        <f t="shared" si="6"/>
        <v>6424</v>
      </c>
      <c r="G342" s="10">
        <v>75</v>
      </c>
    </row>
    <row r="343" spans="1:7" ht="11.25" customHeight="1">
      <c r="A343" s="7">
        <v>0.51</v>
      </c>
      <c r="B343" s="14">
        <v>0.002</v>
      </c>
      <c r="C343" s="28" t="s">
        <v>842</v>
      </c>
      <c r="D343" s="8" t="s">
        <v>655</v>
      </c>
      <c r="E343" s="9">
        <v>407</v>
      </c>
      <c r="F343" s="34">
        <f t="shared" si="6"/>
        <v>2607</v>
      </c>
      <c r="G343" s="10">
        <v>84</v>
      </c>
    </row>
    <row r="344" spans="1:7" ht="11.25" customHeight="1">
      <c r="A344" s="12"/>
      <c r="B344" s="12"/>
      <c r="C344" s="28" t="s">
        <v>842</v>
      </c>
      <c r="D344" s="8" t="s">
        <v>656</v>
      </c>
      <c r="E344" s="9">
        <v>178</v>
      </c>
      <c r="F344" s="34">
        <f t="shared" si="6"/>
        <v>2378</v>
      </c>
      <c r="G344" s="10">
        <v>63</v>
      </c>
    </row>
    <row r="345" spans="1:7" ht="11.25" customHeight="1">
      <c r="A345" s="7">
        <v>19.65</v>
      </c>
      <c r="B345" s="14">
        <v>0.029</v>
      </c>
      <c r="C345" s="26" t="s">
        <v>838</v>
      </c>
      <c r="D345" s="8" t="s">
        <v>480</v>
      </c>
      <c r="E345" s="9">
        <v>8573</v>
      </c>
      <c r="F345" s="34">
        <f t="shared" si="6"/>
        <v>10773</v>
      </c>
      <c r="G345" s="10">
        <v>2</v>
      </c>
    </row>
    <row r="346" spans="1:7" ht="11.25" customHeight="1">
      <c r="A346" s="13">
        <v>19.4</v>
      </c>
      <c r="B346" s="14">
        <v>0.029</v>
      </c>
      <c r="C346" s="26" t="s">
        <v>838</v>
      </c>
      <c r="D346" s="8" t="s">
        <v>481</v>
      </c>
      <c r="E346" s="9">
        <v>7801</v>
      </c>
      <c r="F346" s="34">
        <f t="shared" si="6"/>
        <v>10001</v>
      </c>
      <c r="G346" s="10">
        <v>16</v>
      </c>
    </row>
    <row r="347" spans="1:7" ht="11.25" customHeight="1">
      <c r="A347" s="7">
        <v>19.85</v>
      </c>
      <c r="B347" s="7">
        <v>0.03</v>
      </c>
      <c r="C347" s="26" t="s">
        <v>838</v>
      </c>
      <c r="D347" s="8" t="s">
        <v>482</v>
      </c>
      <c r="E347" s="9">
        <v>10545</v>
      </c>
      <c r="F347" s="34">
        <f t="shared" si="6"/>
        <v>12745</v>
      </c>
      <c r="G347" s="10">
        <v>4</v>
      </c>
    </row>
    <row r="348" spans="1:7" ht="11.25" customHeight="1">
      <c r="A348" s="6">
        <v>20</v>
      </c>
      <c r="B348" s="7">
        <v>0.03</v>
      </c>
      <c r="C348" s="26" t="s">
        <v>838</v>
      </c>
      <c r="D348" s="8" t="s">
        <v>483</v>
      </c>
      <c r="E348" s="9">
        <v>11073</v>
      </c>
      <c r="F348" s="34">
        <f t="shared" si="6"/>
        <v>13273</v>
      </c>
      <c r="G348" s="11"/>
    </row>
    <row r="349" spans="1:7" ht="11.25" customHeight="1">
      <c r="A349" s="7">
        <v>19.55</v>
      </c>
      <c r="B349" s="7">
        <v>0.03</v>
      </c>
      <c r="C349" s="26" t="s">
        <v>838</v>
      </c>
      <c r="D349" s="8" t="s">
        <v>484</v>
      </c>
      <c r="E349" s="9">
        <v>8858</v>
      </c>
      <c r="F349" s="34">
        <f t="shared" si="6"/>
        <v>11058</v>
      </c>
      <c r="G349" s="10">
        <v>6</v>
      </c>
    </row>
    <row r="350" spans="1:7" ht="11.25" customHeight="1">
      <c r="A350" s="7">
        <v>19.55</v>
      </c>
      <c r="B350" s="7">
        <v>0.03</v>
      </c>
      <c r="C350" s="26" t="s">
        <v>838</v>
      </c>
      <c r="D350" s="8" t="s">
        <v>485</v>
      </c>
      <c r="E350" s="9">
        <v>9139</v>
      </c>
      <c r="F350" s="34">
        <f t="shared" si="6"/>
        <v>11339</v>
      </c>
      <c r="G350" s="10">
        <v>18</v>
      </c>
    </row>
    <row r="351" spans="1:7" ht="11.25" customHeight="1">
      <c r="A351" s="12"/>
      <c r="B351" s="12"/>
      <c r="C351" s="28" t="s">
        <v>842</v>
      </c>
      <c r="D351" s="8" t="s">
        <v>657</v>
      </c>
      <c r="E351" s="9">
        <v>391</v>
      </c>
      <c r="F351" s="34">
        <f t="shared" si="6"/>
        <v>2591</v>
      </c>
      <c r="G351" s="10">
        <v>47</v>
      </c>
    </row>
    <row r="352" spans="1:7" ht="11.25" customHeight="1">
      <c r="A352" s="6">
        <v>41</v>
      </c>
      <c r="B352" s="7">
        <v>0.34</v>
      </c>
      <c r="C352" s="24" t="s">
        <v>834</v>
      </c>
      <c r="D352" s="8" t="s">
        <v>179</v>
      </c>
      <c r="E352" s="9">
        <v>19868</v>
      </c>
      <c r="F352" s="34">
        <f t="shared" si="6"/>
        <v>22068</v>
      </c>
      <c r="G352" s="10">
        <v>58</v>
      </c>
    </row>
    <row r="353" spans="1:7" ht="11.25" customHeight="1">
      <c r="A353" s="6">
        <v>47</v>
      </c>
      <c r="B353" s="7">
        <v>0.34</v>
      </c>
      <c r="C353" s="24" t="s">
        <v>834</v>
      </c>
      <c r="D353" s="8" t="s">
        <v>180</v>
      </c>
      <c r="E353" s="9">
        <v>24077</v>
      </c>
      <c r="F353" s="34">
        <f t="shared" si="6"/>
        <v>26277</v>
      </c>
      <c r="G353" s="10">
        <v>66</v>
      </c>
    </row>
    <row r="354" spans="1:7" ht="11.25" customHeight="1">
      <c r="A354" s="12"/>
      <c r="B354" s="12"/>
      <c r="C354" s="28" t="s">
        <v>842</v>
      </c>
      <c r="D354" s="8" t="s">
        <v>658</v>
      </c>
      <c r="E354" s="9">
        <v>1681</v>
      </c>
      <c r="F354" s="34">
        <f t="shared" si="6"/>
        <v>3881</v>
      </c>
      <c r="G354" s="10">
        <v>12</v>
      </c>
    </row>
    <row r="355" spans="1:7" ht="11.25" customHeight="1">
      <c r="A355" s="12"/>
      <c r="B355" s="12"/>
      <c r="C355" s="28" t="s">
        <v>842</v>
      </c>
      <c r="D355" s="8" t="s">
        <v>761</v>
      </c>
      <c r="E355" s="9">
        <v>3033</v>
      </c>
      <c r="F355" s="34">
        <f t="shared" si="6"/>
        <v>5233</v>
      </c>
      <c r="G355" s="10">
        <v>7</v>
      </c>
    </row>
    <row r="356" spans="1:7" ht="11.25" customHeight="1">
      <c r="A356" s="6">
        <v>96</v>
      </c>
      <c r="B356" s="7">
        <v>0.77</v>
      </c>
      <c r="C356" s="24" t="s">
        <v>834</v>
      </c>
      <c r="D356" s="8" t="s">
        <v>181</v>
      </c>
      <c r="E356" s="9">
        <v>41072</v>
      </c>
      <c r="F356" s="34">
        <f t="shared" si="6"/>
        <v>43272</v>
      </c>
      <c r="G356" s="10">
        <v>14</v>
      </c>
    </row>
    <row r="357" spans="1:7" ht="11.25" customHeight="1">
      <c r="A357" s="6">
        <v>96</v>
      </c>
      <c r="B357" s="7">
        <v>0.77</v>
      </c>
      <c r="C357" s="24" t="s">
        <v>834</v>
      </c>
      <c r="D357" s="8" t="s">
        <v>182</v>
      </c>
      <c r="E357" s="9">
        <v>36910</v>
      </c>
      <c r="F357" s="34">
        <f t="shared" si="6"/>
        <v>39110</v>
      </c>
      <c r="G357" s="11"/>
    </row>
    <row r="358" spans="1:7" ht="11.25" customHeight="1">
      <c r="A358" s="12"/>
      <c r="B358" s="12"/>
      <c r="C358" s="28" t="s">
        <v>842</v>
      </c>
      <c r="D358" s="8" t="s">
        <v>659</v>
      </c>
      <c r="E358" s="9">
        <v>3629</v>
      </c>
      <c r="F358" s="34">
        <f t="shared" si="6"/>
        <v>5829</v>
      </c>
      <c r="G358" s="10">
        <v>13</v>
      </c>
    </row>
    <row r="359" spans="1:7" ht="11.25" customHeight="1">
      <c r="A359" s="12"/>
      <c r="B359" s="12"/>
      <c r="C359" s="28" t="s">
        <v>842</v>
      </c>
      <c r="D359" s="8" t="s">
        <v>660</v>
      </c>
      <c r="E359" s="9">
        <v>2756</v>
      </c>
      <c r="F359" s="34">
        <f t="shared" si="6"/>
        <v>4956</v>
      </c>
      <c r="G359" s="11"/>
    </row>
    <row r="360" spans="1:7" ht="11.25" customHeight="1">
      <c r="A360" s="6">
        <v>165</v>
      </c>
      <c r="B360" s="7">
        <v>1.12</v>
      </c>
      <c r="C360" s="23" t="s">
        <v>833</v>
      </c>
      <c r="D360" s="8" t="s">
        <v>71</v>
      </c>
      <c r="E360" s="9">
        <v>80120</v>
      </c>
      <c r="F360" s="34">
        <f t="shared" si="6"/>
        <v>82320</v>
      </c>
      <c r="G360" s="10">
        <v>2</v>
      </c>
    </row>
    <row r="361" spans="1:7" ht="11.25" customHeight="1">
      <c r="A361" s="6">
        <v>183</v>
      </c>
      <c r="B361" s="7">
        <v>1.11</v>
      </c>
      <c r="C361" s="23" t="s">
        <v>833</v>
      </c>
      <c r="D361" s="8" t="s">
        <v>72</v>
      </c>
      <c r="E361" s="9">
        <v>74909</v>
      </c>
      <c r="F361" s="34">
        <f t="shared" si="6"/>
        <v>77109</v>
      </c>
      <c r="G361" s="10">
        <v>5</v>
      </c>
    </row>
    <row r="362" spans="1:7" ht="11.25" customHeight="1">
      <c r="A362" s="6">
        <v>178</v>
      </c>
      <c r="B362" s="7">
        <v>1.11</v>
      </c>
      <c r="C362" s="23" t="s">
        <v>833</v>
      </c>
      <c r="D362" s="8" t="s">
        <v>73</v>
      </c>
      <c r="E362" s="9">
        <v>84925</v>
      </c>
      <c r="F362" s="34">
        <f t="shared" si="6"/>
        <v>87125</v>
      </c>
      <c r="G362" s="10">
        <v>17</v>
      </c>
    </row>
    <row r="363" spans="1:7" ht="11.25" customHeight="1">
      <c r="A363" s="7">
        <v>7.18</v>
      </c>
      <c r="B363" s="14">
        <v>0.001</v>
      </c>
      <c r="C363" s="28" t="s">
        <v>842</v>
      </c>
      <c r="D363" s="8" t="s">
        <v>661</v>
      </c>
      <c r="E363" s="9">
        <v>3995</v>
      </c>
      <c r="F363" s="34">
        <f t="shared" si="6"/>
        <v>6195</v>
      </c>
      <c r="G363" s="10">
        <v>92</v>
      </c>
    </row>
    <row r="364" spans="1:7" ht="11.25" customHeight="1">
      <c r="A364" s="6">
        <v>8</v>
      </c>
      <c r="B364" s="14">
        <v>0.001</v>
      </c>
      <c r="C364" s="28" t="s">
        <v>842</v>
      </c>
      <c r="D364" s="8" t="s">
        <v>796</v>
      </c>
      <c r="E364" s="9">
        <v>1520</v>
      </c>
      <c r="F364" s="34">
        <f t="shared" si="6"/>
        <v>3720</v>
      </c>
      <c r="G364" s="10">
        <v>38</v>
      </c>
    </row>
    <row r="365" spans="1:7" ht="11.25" customHeight="1">
      <c r="A365" s="6">
        <v>373</v>
      </c>
      <c r="B365" s="7">
        <v>1.26</v>
      </c>
      <c r="C365" s="23" t="s">
        <v>829</v>
      </c>
      <c r="D365" s="8" t="s">
        <v>96</v>
      </c>
      <c r="E365" s="9">
        <v>160532</v>
      </c>
      <c r="F365" s="34">
        <f t="shared" si="6"/>
        <v>162732</v>
      </c>
      <c r="G365" s="10">
        <v>6</v>
      </c>
    </row>
    <row r="366" spans="1:7" ht="11.25" customHeight="1">
      <c r="A366" s="6">
        <v>221</v>
      </c>
      <c r="B366" s="7">
        <v>1.16</v>
      </c>
      <c r="C366" s="23" t="s">
        <v>829</v>
      </c>
      <c r="D366" s="8" t="s">
        <v>97</v>
      </c>
      <c r="E366" s="9">
        <v>110792</v>
      </c>
      <c r="F366" s="34">
        <f t="shared" si="6"/>
        <v>112992</v>
      </c>
      <c r="G366" s="11"/>
    </row>
    <row r="367" spans="1:7" ht="11.25" customHeight="1">
      <c r="A367" s="12"/>
      <c r="B367" s="12"/>
      <c r="C367" s="28" t="s">
        <v>842</v>
      </c>
      <c r="D367" s="8" t="s">
        <v>814</v>
      </c>
      <c r="E367" s="9">
        <v>988</v>
      </c>
      <c r="F367" s="34">
        <f t="shared" si="6"/>
        <v>3188</v>
      </c>
      <c r="G367" s="11"/>
    </row>
    <row r="368" spans="1:7" ht="11.25" customHeight="1">
      <c r="A368" s="6">
        <v>11</v>
      </c>
      <c r="B368" s="14">
        <v>0.001</v>
      </c>
      <c r="C368" s="28" t="s">
        <v>842</v>
      </c>
      <c r="D368" s="8" t="s">
        <v>662</v>
      </c>
      <c r="E368" s="9">
        <v>3942</v>
      </c>
      <c r="F368" s="34">
        <f t="shared" si="6"/>
        <v>6142</v>
      </c>
      <c r="G368" s="10">
        <v>16</v>
      </c>
    </row>
    <row r="369" spans="1:7" ht="11.25" customHeight="1">
      <c r="A369" s="12"/>
      <c r="B369" s="12"/>
      <c r="C369" s="28" t="s">
        <v>842</v>
      </c>
      <c r="D369" s="8" t="s">
        <v>762</v>
      </c>
      <c r="E369" s="9">
        <v>6267</v>
      </c>
      <c r="F369" s="34">
        <f t="shared" si="6"/>
        <v>8467</v>
      </c>
      <c r="G369" s="10">
        <v>5</v>
      </c>
    </row>
    <row r="370" spans="1:7" ht="11.25" customHeight="1">
      <c r="A370" s="7">
        <v>9.86</v>
      </c>
      <c r="B370" s="14">
        <v>0.001</v>
      </c>
      <c r="C370" s="28" t="s">
        <v>842</v>
      </c>
      <c r="D370" s="8" t="s">
        <v>663</v>
      </c>
      <c r="E370" s="9">
        <v>2911</v>
      </c>
      <c r="F370" s="34">
        <f t="shared" si="6"/>
        <v>5111</v>
      </c>
      <c r="G370" s="10">
        <v>57</v>
      </c>
    </row>
    <row r="371" spans="1:7" ht="11.25" customHeight="1">
      <c r="A371" s="7">
        <v>16.34</v>
      </c>
      <c r="B371" s="14">
        <v>0.001</v>
      </c>
      <c r="C371" s="28" t="s">
        <v>842</v>
      </c>
      <c r="D371" s="8" t="s">
        <v>664</v>
      </c>
      <c r="E371" s="9">
        <v>4769</v>
      </c>
      <c r="F371" s="34">
        <f t="shared" si="6"/>
        <v>6969</v>
      </c>
      <c r="G371" s="10">
        <v>134</v>
      </c>
    </row>
    <row r="372" spans="1:7" ht="11.25" customHeight="1">
      <c r="A372" s="7">
        <v>22.93</v>
      </c>
      <c r="B372" s="14">
        <v>0.032</v>
      </c>
      <c r="C372" s="27" t="s">
        <v>841</v>
      </c>
      <c r="D372" s="8" t="s">
        <v>536</v>
      </c>
      <c r="E372" s="9">
        <v>16394</v>
      </c>
      <c r="F372" s="34">
        <f t="shared" si="6"/>
        <v>18594</v>
      </c>
      <c r="G372" s="11"/>
    </row>
    <row r="373" spans="1:7" ht="11.25" customHeight="1">
      <c r="A373" s="7">
        <v>22.36</v>
      </c>
      <c r="B373" s="14">
        <v>0.032</v>
      </c>
      <c r="C373" s="27" t="s">
        <v>841</v>
      </c>
      <c r="D373" s="8" t="s">
        <v>537</v>
      </c>
      <c r="E373" s="9">
        <v>13114</v>
      </c>
      <c r="F373" s="34">
        <f t="shared" si="6"/>
        <v>15314</v>
      </c>
      <c r="G373" s="10">
        <v>10</v>
      </c>
    </row>
    <row r="374" spans="1:7" ht="11.25" customHeight="1">
      <c r="A374" s="6">
        <v>11</v>
      </c>
      <c r="B374" s="7">
        <v>0.08</v>
      </c>
      <c r="C374" s="24" t="s">
        <v>834</v>
      </c>
      <c r="D374" s="8" t="s">
        <v>183</v>
      </c>
      <c r="E374" s="9">
        <v>6618</v>
      </c>
      <c r="F374" s="34">
        <f t="shared" si="6"/>
        <v>8818</v>
      </c>
      <c r="G374" s="10">
        <v>17</v>
      </c>
    </row>
    <row r="375" spans="1:7" ht="11.25" customHeight="1">
      <c r="A375" s="12"/>
      <c r="B375" s="12"/>
      <c r="C375" s="28" t="s">
        <v>842</v>
      </c>
      <c r="D375" s="8" t="s">
        <v>665</v>
      </c>
      <c r="E375" s="9">
        <v>521</v>
      </c>
      <c r="F375" s="34">
        <f t="shared" si="6"/>
        <v>2721</v>
      </c>
      <c r="G375" s="10">
        <v>24</v>
      </c>
    </row>
    <row r="376" spans="1:7" ht="11.25" customHeight="1">
      <c r="A376" s="7">
        <v>33.23</v>
      </c>
      <c r="B376" s="14">
        <v>0.044</v>
      </c>
      <c r="C376" s="27" t="s">
        <v>841</v>
      </c>
      <c r="D376" s="8" t="s">
        <v>538</v>
      </c>
      <c r="E376" s="9">
        <v>21200</v>
      </c>
      <c r="F376" s="34">
        <f t="shared" si="6"/>
        <v>23400</v>
      </c>
      <c r="G376" s="10">
        <v>2</v>
      </c>
    </row>
    <row r="377" spans="1:7" ht="11.25" customHeight="1">
      <c r="A377" s="7">
        <v>32.72</v>
      </c>
      <c r="B377" s="14">
        <v>0.044</v>
      </c>
      <c r="C377" s="27" t="s">
        <v>841</v>
      </c>
      <c r="D377" s="8" t="s">
        <v>539</v>
      </c>
      <c r="E377" s="9">
        <v>16627</v>
      </c>
      <c r="F377" s="34">
        <f t="shared" si="6"/>
        <v>18827</v>
      </c>
      <c r="G377" s="11"/>
    </row>
    <row r="378" spans="1:7" ht="11.25" customHeight="1">
      <c r="A378" s="7">
        <v>32.72</v>
      </c>
      <c r="B378" s="14">
        <v>0.044</v>
      </c>
      <c r="C378" s="27" t="s">
        <v>841</v>
      </c>
      <c r="D378" s="8" t="s">
        <v>540</v>
      </c>
      <c r="E378" s="9">
        <v>16960</v>
      </c>
      <c r="F378" s="34">
        <f t="shared" si="6"/>
        <v>19160</v>
      </c>
      <c r="G378" s="11"/>
    </row>
    <row r="379" spans="1:7" ht="11.25" customHeight="1">
      <c r="A379" s="12"/>
      <c r="B379" s="12"/>
      <c r="C379" s="28" t="s">
        <v>842</v>
      </c>
      <c r="D379" s="8" t="s">
        <v>666</v>
      </c>
      <c r="E379" s="9">
        <v>482</v>
      </c>
      <c r="F379" s="34">
        <f t="shared" si="6"/>
        <v>2682</v>
      </c>
      <c r="G379" s="11"/>
    </row>
    <row r="380" spans="1:7" ht="11.25" customHeight="1">
      <c r="A380" s="12"/>
      <c r="B380" s="12"/>
      <c r="C380" s="28" t="s">
        <v>842</v>
      </c>
      <c r="D380" s="8" t="s">
        <v>667</v>
      </c>
      <c r="E380" s="9">
        <v>391</v>
      </c>
      <c r="F380" s="34">
        <f t="shared" si="6"/>
        <v>2591</v>
      </c>
      <c r="G380" s="10">
        <v>38</v>
      </c>
    </row>
    <row r="381" spans="1:7" ht="11.25" customHeight="1">
      <c r="A381" s="12"/>
      <c r="B381" s="12"/>
      <c r="C381" s="25" t="s">
        <v>836</v>
      </c>
      <c r="D381" s="8" t="s">
        <v>400</v>
      </c>
      <c r="E381" s="9">
        <v>349275</v>
      </c>
      <c r="F381" s="34">
        <f t="shared" si="6"/>
        <v>351475</v>
      </c>
      <c r="G381" s="11"/>
    </row>
    <row r="382" spans="1:7" ht="11.25" customHeight="1">
      <c r="A382" s="12"/>
      <c r="B382" s="12"/>
      <c r="C382" s="25" t="s">
        <v>836</v>
      </c>
      <c r="D382" s="8" t="s">
        <v>401</v>
      </c>
      <c r="E382" s="9">
        <v>386254</v>
      </c>
      <c r="F382" s="34">
        <f t="shared" si="6"/>
        <v>388454</v>
      </c>
      <c r="G382" s="11"/>
    </row>
    <row r="383" spans="1:7" ht="11.25" customHeight="1">
      <c r="A383" s="12"/>
      <c r="B383" s="12"/>
      <c r="C383" s="25" t="s">
        <v>836</v>
      </c>
      <c r="D383" s="8" t="s">
        <v>402</v>
      </c>
      <c r="E383" s="9">
        <v>394881</v>
      </c>
      <c r="F383" s="34">
        <f t="shared" si="6"/>
        <v>397081</v>
      </c>
      <c r="G383" s="11"/>
    </row>
    <row r="384" spans="1:7" ht="11.25" customHeight="1">
      <c r="A384" s="12"/>
      <c r="B384" s="12"/>
      <c r="C384" s="28" t="s">
        <v>842</v>
      </c>
      <c r="D384" s="8" t="s">
        <v>668</v>
      </c>
      <c r="E384" s="9">
        <v>2600</v>
      </c>
      <c r="F384" s="34">
        <f t="shared" si="6"/>
        <v>4800</v>
      </c>
      <c r="G384" s="10">
        <v>11</v>
      </c>
    </row>
    <row r="385" spans="1:7" ht="11.25" customHeight="1">
      <c r="A385" s="12"/>
      <c r="B385" s="12"/>
      <c r="C385" s="28" t="s">
        <v>842</v>
      </c>
      <c r="D385" s="8" t="s">
        <v>669</v>
      </c>
      <c r="E385" s="9">
        <v>4541</v>
      </c>
      <c r="F385" s="34">
        <f t="shared" si="6"/>
        <v>6741</v>
      </c>
      <c r="G385" s="10">
        <v>11</v>
      </c>
    </row>
    <row r="386" spans="1:7" ht="11.25" customHeight="1">
      <c r="A386" s="7">
        <v>11.13</v>
      </c>
      <c r="B386" s="14">
        <v>0.001</v>
      </c>
      <c r="C386" s="28" t="s">
        <v>842</v>
      </c>
      <c r="D386" s="8" t="s">
        <v>670</v>
      </c>
      <c r="E386" s="9">
        <v>4571</v>
      </c>
      <c r="F386" s="34">
        <f t="shared" si="6"/>
        <v>6771</v>
      </c>
      <c r="G386" s="10">
        <v>73</v>
      </c>
    </row>
    <row r="387" spans="1:7" ht="11.25" customHeight="1">
      <c r="A387" s="6">
        <v>11</v>
      </c>
      <c r="B387" s="7">
        <v>0.06</v>
      </c>
      <c r="C387" s="26" t="s">
        <v>837</v>
      </c>
      <c r="D387" s="8" t="s">
        <v>422</v>
      </c>
      <c r="E387" s="9">
        <v>6397</v>
      </c>
      <c r="F387" s="34">
        <f t="shared" si="6"/>
        <v>8597</v>
      </c>
      <c r="G387" s="10">
        <v>26</v>
      </c>
    </row>
    <row r="388" spans="1:7" ht="11.25" customHeight="1">
      <c r="A388" s="6">
        <v>12</v>
      </c>
      <c r="B388" s="7">
        <v>0.06</v>
      </c>
      <c r="C388" s="26" t="s">
        <v>837</v>
      </c>
      <c r="D388" s="8" t="s">
        <v>423</v>
      </c>
      <c r="E388" s="9">
        <v>6510</v>
      </c>
      <c r="F388" s="34">
        <f t="shared" si="6"/>
        <v>8710</v>
      </c>
      <c r="G388" s="10">
        <v>38</v>
      </c>
    </row>
    <row r="389" spans="1:7" ht="11.25" customHeight="1">
      <c r="A389" s="12"/>
      <c r="B389" s="12"/>
      <c r="C389" s="28" t="s">
        <v>842</v>
      </c>
      <c r="D389" s="8" t="s">
        <v>763</v>
      </c>
      <c r="E389" s="9">
        <v>804</v>
      </c>
      <c r="F389" s="34">
        <f t="shared" si="6"/>
        <v>3004</v>
      </c>
      <c r="G389" s="10">
        <v>29</v>
      </c>
    </row>
    <row r="390" spans="1:7" ht="11.25" customHeight="1">
      <c r="A390" s="7">
        <v>43.36</v>
      </c>
      <c r="B390" s="14">
        <v>0.062</v>
      </c>
      <c r="C390" s="27" t="s">
        <v>841</v>
      </c>
      <c r="D390" s="8" t="s">
        <v>541</v>
      </c>
      <c r="E390" s="9">
        <v>27684</v>
      </c>
      <c r="F390" s="34">
        <f aca="true" t="shared" si="7" ref="F390:F453">E390+2200</f>
        <v>29884</v>
      </c>
      <c r="G390" s="10">
        <v>4</v>
      </c>
    </row>
    <row r="391" spans="1:7" ht="11.25" customHeight="1">
      <c r="A391" s="7">
        <v>43.97</v>
      </c>
      <c r="B391" s="14">
        <v>0.062</v>
      </c>
      <c r="C391" s="27" t="s">
        <v>841</v>
      </c>
      <c r="D391" s="8" t="s">
        <v>542</v>
      </c>
      <c r="E391" s="9">
        <v>27684</v>
      </c>
      <c r="F391" s="34">
        <f t="shared" si="7"/>
        <v>29884</v>
      </c>
      <c r="G391" s="11"/>
    </row>
    <row r="392" spans="1:7" ht="11.25" customHeight="1">
      <c r="A392" s="7">
        <v>43.36</v>
      </c>
      <c r="B392" s="14">
        <v>0.062</v>
      </c>
      <c r="C392" s="27" t="s">
        <v>841</v>
      </c>
      <c r="D392" s="8" t="s">
        <v>543</v>
      </c>
      <c r="E392" s="9">
        <v>22145</v>
      </c>
      <c r="F392" s="34">
        <f t="shared" si="7"/>
        <v>24345</v>
      </c>
      <c r="G392" s="10">
        <v>6</v>
      </c>
    </row>
    <row r="393" spans="1:7" ht="11.25" customHeight="1">
      <c r="A393" s="7">
        <v>43.97</v>
      </c>
      <c r="B393" s="14">
        <v>0.062</v>
      </c>
      <c r="C393" s="27" t="s">
        <v>841</v>
      </c>
      <c r="D393" s="8" t="s">
        <v>544</v>
      </c>
      <c r="E393" s="9">
        <v>22145</v>
      </c>
      <c r="F393" s="34">
        <f t="shared" si="7"/>
        <v>24345</v>
      </c>
      <c r="G393" s="10">
        <v>6</v>
      </c>
    </row>
    <row r="394" spans="1:7" ht="11.25" customHeight="1">
      <c r="A394" s="7">
        <v>59.02</v>
      </c>
      <c r="B394" s="14">
        <v>0.091</v>
      </c>
      <c r="C394" s="27" t="s">
        <v>841</v>
      </c>
      <c r="D394" s="8" t="s">
        <v>545</v>
      </c>
      <c r="E394" s="9">
        <v>32561</v>
      </c>
      <c r="F394" s="34">
        <f t="shared" si="7"/>
        <v>34761</v>
      </c>
      <c r="G394" s="10">
        <v>8</v>
      </c>
    </row>
    <row r="395" spans="1:7" ht="11.25" customHeight="1">
      <c r="A395" s="7">
        <v>57.65</v>
      </c>
      <c r="B395" s="14">
        <v>0.091</v>
      </c>
      <c r="C395" s="27" t="s">
        <v>841</v>
      </c>
      <c r="D395" s="8" t="s">
        <v>546</v>
      </c>
      <c r="E395" s="9">
        <v>26048</v>
      </c>
      <c r="F395" s="34">
        <f t="shared" si="7"/>
        <v>28248</v>
      </c>
      <c r="G395" s="10">
        <v>55</v>
      </c>
    </row>
    <row r="396" spans="1:7" ht="11.25" customHeight="1">
      <c r="A396" s="7">
        <v>58.71</v>
      </c>
      <c r="B396" s="14">
        <v>0.091</v>
      </c>
      <c r="C396" s="27" t="s">
        <v>841</v>
      </c>
      <c r="D396" s="8" t="s">
        <v>547</v>
      </c>
      <c r="E396" s="9">
        <v>26048</v>
      </c>
      <c r="F396" s="34">
        <f t="shared" si="7"/>
        <v>28248</v>
      </c>
      <c r="G396" s="10">
        <v>6</v>
      </c>
    </row>
    <row r="397" spans="1:7" ht="11.25" customHeight="1">
      <c r="A397" s="6">
        <v>131</v>
      </c>
      <c r="B397" s="7">
        <v>1.24</v>
      </c>
      <c r="C397" s="22" t="s">
        <v>826</v>
      </c>
      <c r="D397" s="8" t="s">
        <v>36</v>
      </c>
      <c r="E397" s="9">
        <v>77981</v>
      </c>
      <c r="F397" s="34">
        <f t="shared" si="7"/>
        <v>80181</v>
      </c>
      <c r="G397" s="10">
        <v>14</v>
      </c>
    </row>
    <row r="398" spans="1:7" ht="11.25" customHeight="1">
      <c r="A398" s="6">
        <v>144</v>
      </c>
      <c r="B398" s="13">
        <v>1.5</v>
      </c>
      <c r="C398" s="23" t="s">
        <v>827</v>
      </c>
      <c r="D398" s="8" t="s">
        <v>123</v>
      </c>
      <c r="E398" s="9">
        <v>53676</v>
      </c>
      <c r="F398" s="34">
        <f t="shared" si="7"/>
        <v>55876</v>
      </c>
      <c r="G398" s="10">
        <v>37</v>
      </c>
    </row>
    <row r="399" spans="1:7" ht="11.25" customHeight="1">
      <c r="A399" s="6">
        <v>144</v>
      </c>
      <c r="B399" s="7">
        <v>1.51</v>
      </c>
      <c r="C399" s="24" t="s">
        <v>828</v>
      </c>
      <c r="D399" s="8" t="s">
        <v>335</v>
      </c>
      <c r="E399" s="9">
        <v>59353</v>
      </c>
      <c r="F399" s="34">
        <f t="shared" si="7"/>
        <v>61553</v>
      </c>
      <c r="G399" s="11"/>
    </row>
    <row r="400" spans="1:7" ht="11.25" customHeight="1">
      <c r="A400" s="7">
        <v>10.47</v>
      </c>
      <c r="B400" s="14">
        <v>0.001</v>
      </c>
      <c r="C400" s="28" t="s">
        <v>842</v>
      </c>
      <c r="D400" s="8" t="s">
        <v>671</v>
      </c>
      <c r="E400" s="9">
        <v>3120</v>
      </c>
      <c r="F400" s="34">
        <f t="shared" si="7"/>
        <v>5320</v>
      </c>
      <c r="G400" s="10">
        <v>74</v>
      </c>
    </row>
    <row r="401" spans="1:7" ht="11.25" customHeight="1">
      <c r="A401" s="6">
        <v>20</v>
      </c>
      <c r="B401" s="14">
        <v>0.005</v>
      </c>
      <c r="C401" s="28" t="s">
        <v>842</v>
      </c>
      <c r="D401" s="8" t="s">
        <v>798</v>
      </c>
      <c r="E401" s="9">
        <v>4117</v>
      </c>
      <c r="F401" s="34">
        <f t="shared" si="7"/>
        <v>6317</v>
      </c>
      <c r="G401" s="11"/>
    </row>
    <row r="402" spans="1:7" ht="11.25" customHeight="1">
      <c r="A402" s="6">
        <v>10</v>
      </c>
      <c r="B402" s="14">
        <v>0.001</v>
      </c>
      <c r="C402" s="28" t="s">
        <v>842</v>
      </c>
      <c r="D402" s="8" t="s">
        <v>799</v>
      </c>
      <c r="E402" s="9">
        <v>1656</v>
      </c>
      <c r="F402" s="34">
        <f t="shared" si="7"/>
        <v>3856</v>
      </c>
      <c r="G402" s="10">
        <v>19</v>
      </c>
    </row>
    <row r="403" spans="1:7" ht="11.25" customHeight="1">
      <c r="A403" s="6">
        <v>237</v>
      </c>
      <c r="B403" s="13">
        <v>1.5</v>
      </c>
      <c r="C403" s="23" t="s">
        <v>833</v>
      </c>
      <c r="D403" s="8" t="s">
        <v>75</v>
      </c>
      <c r="E403" s="9">
        <v>104112</v>
      </c>
      <c r="F403" s="34">
        <f t="shared" si="7"/>
        <v>106312</v>
      </c>
      <c r="G403" s="11"/>
    </row>
    <row r="404" spans="1:7" ht="11.25" customHeight="1">
      <c r="A404" s="6">
        <v>258</v>
      </c>
      <c r="B404" s="7">
        <v>1.49</v>
      </c>
      <c r="C404" s="23" t="s">
        <v>833</v>
      </c>
      <c r="D404" s="8" t="s">
        <v>76</v>
      </c>
      <c r="E404" s="9">
        <v>106782</v>
      </c>
      <c r="F404" s="34">
        <f t="shared" si="7"/>
        <v>108982</v>
      </c>
      <c r="G404" s="10">
        <v>22</v>
      </c>
    </row>
    <row r="405" spans="1:7" ht="11.25" customHeight="1">
      <c r="A405" s="6">
        <v>245</v>
      </c>
      <c r="B405" s="7">
        <v>1.45</v>
      </c>
      <c r="C405" s="23" t="s">
        <v>833</v>
      </c>
      <c r="D405" s="8" t="s">
        <v>77</v>
      </c>
      <c r="E405" s="9">
        <v>105949</v>
      </c>
      <c r="F405" s="34">
        <f t="shared" si="7"/>
        <v>108149</v>
      </c>
      <c r="G405" s="10">
        <v>59</v>
      </c>
    </row>
    <row r="406" spans="1:7" ht="11.25" customHeight="1">
      <c r="A406" s="6">
        <v>255</v>
      </c>
      <c r="B406" s="13">
        <v>1.5</v>
      </c>
      <c r="C406" s="23" t="s">
        <v>833</v>
      </c>
      <c r="D406" s="8" t="s">
        <v>78</v>
      </c>
      <c r="E406" s="9">
        <v>108557</v>
      </c>
      <c r="F406" s="34">
        <f t="shared" si="7"/>
        <v>110757</v>
      </c>
      <c r="G406" s="10">
        <v>14</v>
      </c>
    </row>
    <row r="407" spans="1:7" ht="11.25" customHeight="1">
      <c r="A407" s="6">
        <v>277</v>
      </c>
      <c r="B407" s="7">
        <v>1.49</v>
      </c>
      <c r="C407" s="23" t="s">
        <v>833</v>
      </c>
      <c r="D407" s="8" t="s">
        <v>79</v>
      </c>
      <c r="E407" s="9">
        <v>115076</v>
      </c>
      <c r="F407" s="34">
        <f t="shared" si="7"/>
        <v>117276</v>
      </c>
      <c r="G407" s="10">
        <v>9</v>
      </c>
    </row>
    <row r="408" spans="1:7" ht="11.25" customHeight="1">
      <c r="A408" s="6">
        <v>265</v>
      </c>
      <c r="B408" s="7">
        <v>1.45</v>
      </c>
      <c r="C408" s="23" t="s">
        <v>833</v>
      </c>
      <c r="D408" s="8" t="s">
        <v>80</v>
      </c>
      <c r="E408" s="9">
        <v>114614</v>
      </c>
      <c r="F408" s="34">
        <f t="shared" si="7"/>
        <v>116814</v>
      </c>
      <c r="G408" s="10">
        <v>2</v>
      </c>
    </row>
    <row r="409" spans="1:7" ht="11.25" customHeight="1">
      <c r="A409" s="12"/>
      <c r="B409" s="12"/>
      <c r="C409" s="28" t="s">
        <v>842</v>
      </c>
      <c r="D409" s="8" t="s">
        <v>672</v>
      </c>
      <c r="E409" s="9">
        <v>4549</v>
      </c>
      <c r="F409" s="34">
        <f t="shared" si="7"/>
        <v>6749</v>
      </c>
      <c r="G409" s="11"/>
    </row>
    <row r="410" spans="1:7" ht="11.25" customHeight="1">
      <c r="A410" s="7">
        <v>11.12</v>
      </c>
      <c r="B410" s="14">
        <v>0.001</v>
      </c>
      <c r="C410" s="28" t="s">
        <v>842</v>
      </c>
      <c r="D410" s="8" t="s">
        <v>673</v>
      </c>
      <c r="E410" s="9">
        <v>4457</v>
      </c>
      <c r="F410" s="34">
        <f t="shared" si="7"/>
        <v>6657</v>
      </c>
      <c r="G410" s="11"/>
    </row>
    <row r="411" spans="1:7" ht="11.25" customHeight="1">
      <c r="A411" s="7">
        <v>11.12</v>
      </c>
      <c r="B411" s="14">
        <v>0.001</v>
      </c>
      <c r="C411" s="28" t="s">
        <v>842</v>
      </c>
      <c r="D411" s="8" t="s">
        <v>674</v>
      </c>
      <c r="E411" s="9">
        <v>4360</v>
      </c>
      <c r="F411" s="34">
        <f t="shared" si="7"/>
        <v>6560</v>
      </c>
      <c r="G411" s="10">
        <v>153</v>
      </c>
    </row>
    <row r="412" spans="1:7" ht="11.25" customHeight="1">
      <c r="A412" s="12"/>
      <c r="B412" s="12"/>
      <c r="C412" s="28" t="s">
        <v>842</v>
      </c>
      <c r="D412" s="8" t="s">
        <v>797</v>
      </c>
      <c r="E412" s="9">
        <v>4117</v>
      </c>
      <c r="F412" s="34">
        <f t="shared" si="7"/>
        <v>6317</v>
      </c>
      <c r="G412" s="11"/>
    </row>
    <row r="413" spans="1:7" ht="11.25" customHeight="1">
      <c r="A413" s="6">
        <v>526</v>
      </c>
      <c r="B413" s="7">
        <v>1.68</v>
      </c>
      <c r="C413" s="23" t="s">
        <v>829</v>
      </c>
      <c r="D413" s="8" t="s">
        <v>98</v>
      </c>
      <c r="E413" s="9">
        <v>200880</v>
      </c>
      <c r="F413" s="34">
        <f t="shared" si="7"/>
        <v>203080</v>
      </c>
      <c r="G413" s="11"/>
    </row>
    <row r="414" spans="1:7" ht="11.25" customHeight="1">
      <c r="A414" s="6">
        <v>315</v>
      </c>
      <c r="B414" s="7">
        <v>1.56</v>
      </c>
      <c r="C414" s="23" t="s">
        <v>829</v>
      </c>
      <c r="D414" s="8" t="s">
        <v>99</v>
      </c>
      <c r="E414" s="9">
        <v>134447</v>
      </c>
      <c r="F414" s="34">
        <f t="shared" si="7"/>
        <v>136647</v>
      </c>
      <c r="G414" s="11"/>
    </row>
    <row r="415" spans="1:7" ht="11.25" customHeight="1">
      <c r="A415" s="6">
        <v>400</v>
      </c>
      <c r="B415" s="7">
        <v>1.63</v>
      </c>
      <c r="C415" s="23" t="s">
        <v>829</v>
      </c>
      <c r="D415" s="8" t="s">
        <v>100</v>
      </c>
      <c r="E415" s="9">
        <v>165659</v>
      </c>
      <c r="F415" s="34">
        <f t="shared" si="7"/>
        <v>167859</v>
      </c>
      <c r="G415" s="10">
        <v>7</v>
      </c>
    </row>
    <row r="416" spans="1:7" ht="11.25" customHeight="1">
      <c r="A416" s="6">
        <v>8</v>
      </c>
      <c r="B416" s="7">
        <v>0.07</v>
      </c>
      <c r="C416" s="26" t="s">
        <v>837</v>
      </c>
      <c r="D416" s="8" t="s">
        <v>424</v>
      </c>
      <c r="E416" s="9">
        <v>3813</v>
      </c>
      <c r="F416" s="34">
        <f t="shared" si="7"/>
        <v>6013</v>
      </c>
      <c r="G416" s="10">
        <v>1</v>
      </c>
    </row>
    <row r="417" spans="1:7" ht="11.25" customHeight="1">
      <c r="A417" s="6">
        <v>8</v>
      </c>
      <c r="B417" s="7">
        <v>0.07</v>
      </c>
      <c r="C417" s="26" t="s">
        <v>837</v>
      </c>
      <c r="D417" s="8" t="s">
        <v>425</v>
      </c>
      <c r="E417" s="9">
        <v>4404</v>
      </c>
      <c r="F417" s="34">
        <f t="shared" si="7"/>
        <v>6604</v>
      </c>
      <c r="G417" s="10">
        <v>17</v>
      </c>
    </row>
    <row r="418" spans="1:7" ht="11.25" customHeight="1">
      <c r="A418" s="6">
        <v>7</v>
      </c>
      <c r="B418" s="7">
        <v>0.07</v>
      </c>
      <c r="C418" s="26" t="s">
        <v>837</v>
      </c>
      <c r="D418" s="8" t="s">
        <v>426</v>
      </c>
      <c r="E418" s="9">
        <v>3573</v>
      </c>
      <c r="F418" s="34">
        <f t="shared" si="7"/>
        <v>5773</v>
      </c>
      <c r="G418" s="11"/>
    </row>
    <row r="419" spans="1:7" ht="11.25" customHeight="1">
      <c r="A419" s="7">
        <v>0.48</v>
      </c>
      <c r="B419" s="14">
        <v>0.001</v>
      </c>
      <c r="C419" s="28" t="s">
        <v>842</v>
      </c>
      <c r="D419" s="8" t="s">
        <v>675</v>
      </c>
      <c r="E419" s="9">
        <v>199</v>
      </c>
      <c r="F419" s="34">
        <f t="shared" si="7"/>
        <v>2399</v>
      </c>
      <c r="G419" s="10">
        <v>131</v>
      </c>
    </row>
    <row r="420" spans="1:7" ht="11.25" customHeight="1">
      <c r="A420" s="7">
        <v>0.85</v>
      </c>
      <c r="B420" s="14">
        <v>0.001</v>
      </c>
      <c r="C420" s="28" t="s">
        <v>842</v>
      </c>
      <c r="D420" s="8" t="s">
        <v>676</v>
      </c>
      <c r="E420" s="9">
        <v>445</v>
      </c>
      <c r="F420" s="34">
        <f t="shared" si="7"/>
        <v>2645</v>
      </c>
      <c r="G420" s="11"/>
    </row>
    <row r="421" spans="1:7" ht="11.25" customHeight="1">
      <c r="A421" s="7">
        <v>0.85</v>
      </c>
      <c r="B421" s="14">
        <v>0.001</v>
      </c>
      <c r="C421" s="28" t="s">
        <v>842</v>
      </c>
      <c r="D421" s="8" t="s">
        <v>677</v>
      </c>
      <c r="E421" s="9">
        <v>499</v>
      </c>
      <c r="F421" s="34">
        <f t="shared" si="7"/>
        <v>2699</v>
      </c>
      <c r="G421" s="10">
        <v>98</v>
      </c>
    </row>
    <row r="422" spans="1:7" ht="11.25" customHeight="1">
      <c r="A422" s="12"/>
      <c r="B422" s="12"/>
      <c r="C422" s="28" t="s">
        <v>842</v>
      </c>
      <c r="D422" s="8" t="s">
        <v>811</v>
      </c>
      <c r="E422" s="9">
        <v>507</v>
      </c>
      <c r="F422" s="34">
        <f t="shared" si="7"/>
        <v>2707</v>
      </c>
      <c r="G422" s="10">
        <v>2</v>
      </c>
    </row>
    <row r="423" spans="1:7" ht="11.25" customHeight="1">
      <c r="A423" s="12"/>
      <c r="B423" s="12"/>
      <c r="C423" s="28" t="s">
        <v>842</v>
      </c>
      <c r="D423" s="8" t="s">
        <v>678</v>
      </c>
      <c r="E423" s="9">
        <v>553</v>
      </c>
      <c r="F423" s="34">
        <f t="shared" si="7"/>
        <v>2753</v>
      </c>
      <c r="G423" s="10">
        <v>18</v>
      </c>
    </row>
    <row r="424" spans="1:7" ht="11.25" customHeight="1">
      <c r="A424" s="12"/>
      <c r="B424" s="12"/>
      <c r="C424" s="28" t="s">
        <v>842</v>
      </c>
      <c r="D424" s="8" t="s">
        <v>764</v>
      </c>
      <c r="E424" s="9">
        <v>872</v>
      </c>
      <c r="F424" s="34">
        <f t="shared" si="7"/>
        <v>3072</v>
      </c>
      <c r="G424" s="10">
        <v>1</v>
      </c>
    </row>
    <row r="425" spans="1:7" ht="11.25" customHeight="1">
      <c r="A425" s="6">
        <v>10</v>
      </c>
      <c r="B425" s="7">
        <v>0.07</v>
      </c>
      <c r="C425" s="22" t="s">
        <v>826</v>
      </c>
      <c r="D425" s="8" t="s">
        <v>37</v>
      </c>
      <c r="E425" s="9">
        <v>5593</v>
      </c>
      <c r="F425" s="34">
        <f t="shared" si="7"/>
        <v>7793</v>
      </c>
      <c r="G425" s="10">
        <v>2</v>
      </c>
    </row>
    <row r="426" spans="1:7" ht="11.25" customHeight="1">
      <c r="A426" s="6">
        <v>9</v>
      </c>
      <c r="B426" s="7">
        <v>0.07</v>
      </c>
      <c r="C426" s="22" t="s">
        <v>826</v>
      </c>
      <c r="D426" s="8" t="s">
        <v>38</v>
      </c>
      <c r="E426" s="9">
        <v>5274</v>
      </c>
      <c r="F426" s="34">
        <f t="shared" si="7"/>
        <v>7474</v>
      </c>
      <c r="G426" s="10">
        <v>2</v>
      </c>
    </row>
    <row r="427" spans="1:7" ht="11.25" customHeight="1">
      <c r="A427" s="6">
        <v>14</v>
      </c>
      <c r="B427" s="7">
        <v>0.07</v>
      </c>
      <c r="C427" s="26" t="s">
        <v>837</v>
      </c>
      <c r="D427" s="8" t="s">
        <v>427</v>
      </c>
      <c r="E427" s="9">
        <v>7688</v>
      </c>
      <c r="F427" s="34">
        <f t="shared" si="7"/>
        <v>9888</v>
      </c>
      <c r="G427" s="11"/>
    </row>
    <row r="428" spans="1:7" ht="11.25" customHeight="1">
      <c r="A428" s="6">
        <v>15</v>
      </c>
      <c r="B428" s="7">
        <v>0.07</v>
      </c>
      <c r="C428" s="26" t="s">
        <v>837</v>
      </c>
      <c r="D428" s="8" t="s">
        <v>428</v>
      </c>
      <c r="E428" s="9">
        <v>10046</v>
      </c>
      <c r="F428" s="34">
        <f t="shared" si="7"/>
        <v>12246</v>
      </c>
      <c r="G428" s="10">
        <v>170</v>
      </c>
    </row>
    <row r="429" spans="1:7" ht="11.25" customHeight="1">
      <c r="A429" s="12"/>
      <c r="B429" s="12"/>
      <c r="C429" s="28" t="s">
        <v>842</v>
      </c>
      <c r="D429" s="8" t="s">
        <v>679</v>
      </c>
      <c r="E429" s="9">
        <v>425</v>
      </c>
      <c r="F429" s="34">
        <f t="shared" si="7"/>
        <v>2625</v>
      </c>
      <c r="G429" s="10">
        <v>22</v>
      </c>
    </row>
    <row r="430" spans="1:7" ht="11.25" customHeight="1">
      <c r="A430" s="12"/>
      <c r="B430" s="12"/>
      <c r="C430" s="25" t="s">
        <v>836</v>
      </c>
      <c r="D430" s="8" t="s">
        <v>404</v>
      </c>
      <c r="E430" s="9">
        <v>432250</v>
      </c>
      <c r="F430" s="34">
        <f t="shared" si="7"/>
        <v>434450</v>
      </c>
      <c r="G430" s="11"/>
    </row>
    <row r="431" spans="1:7" ht="11.25" customHeight="1">
      <c r="A431" s="14">
        <v>768.175</v>
      </c>
      <c r="B431" s="12"/>
      <c r="C431" s="25" t="s">
        <v>836</v>
      </c>
      <c r="D431" s="8" t="s">
        <v>403</v>
      </c>
      <c r="E431" s="9">
        <v>423181</v>
      </c>
      <c r="F431" s="34">
        <f t="shared" si="7"/>
        <v>425381</v>
      </c>
      <c r="G431" s="11"/>
    </row>
    <row r="432" spans="1:7" ht="11.25" customHeight="1">
      <c r="A432" s="12"/>
      <c r="B432" s="12"/>
      <c r="C432" s="25" t="s">
        <v>836</v>
      </c>
      <c r="D432" s="8" t="s">
        <v>405</v>
      </c>
      <c r="E432" s="9">
        <v>496459</v>
      </c>
      <c r="F432" s="34">
        <f t="shared" si="7"/>
        <v>498659</v>
      </c>
      <c r="G432" s="11"/>
    </row>
    <row r="433" spans="1:7" ht="11.25" customHeight="1">
      <c r="A433" s="12"/>
      <c r="B433" s="12"/>
      <c r="C433" s="25" t="s">
        <v>836</v>
      </c>
      <c r="D433" s="8" t="s">
        <v>406</v>
      </c>
      <c r="E433" s="9">
        <v>484711</v>
      </c>
      <c r="F433" s="34">
        <f t="shared" si="7"/>
        <v>486911</v>
      </c>
      <c r="G433" s="11"/>
    </row>
    <row r="434" spans="1:7" ht="11.25" customHeight="1">
      <c r="A434" s="12"/>
      <c r="B434" s="12"/>
      <c r="C434" s="25" t="s">
        <v>836</v>
      </c>
      <c r="D434" s="8" t="s">
        <v>392</v>
      </c>
      <c r="E434" s="9">
        <v>321124</v>
      </c>
      <c r="F434" s="34">
        <f t="shared" si="7"/>
        <v>323324</v>
      </c>
      <c r="G434" s="11"/>
    </row>
    <row r="435" spans="1:7" ht="11.25" customHeight="1">
      <c r="A435" s="7">
        <v>12.87</v>
      </c>
      <c r="B435" s="14">
        <v>0.001</v>
      </c>
      <c r="C435" s="28" t="s">
        <v>842</v>
      </c>
      <c r="D435" s="8" t="s">
        <v>680</v>
      </c>
      <c r="E435" s="9">
        <v>4821</v>
      </c>
      <c r="F435" s="34">
        <f t="shared" si="7"/>
        <v>7021</v>
      </c>
      <c r="G435" s="10">
        <v>51</v>
      </c>
    </row>
    <row r="436" spans="1:7" ht="11.25" customHeight="1">
      <c r="A436" s="6">
        <v>19</v>
      </c>
      <c r="B436" s="7">
        <v>0.16</v>
      </c>
      <c r="C436" s="24" t="s">
        <v>834</v>
      </c>
      <c r="D436" s="8" t="s">
        <v>184</v>
      </c>
      <c r="E436" s="9">
        <v>16475</v>
      </c>
      <c r="F436" s="34">
        <f t="shared" si="7"/>
        <v>18675</v>
      </c>
      <c r="G436" s="11"/>
    </row>
    <row r="437" spans="1:7" ht="11.25" customHeight="1">
      <c r="A437" s="12"/>
      <c r="B437" s="12"/>
      <c r="C437" s="28" t="s">
        <v>842</v>
      </c>
      <c r="D437" s="8" t="s">
        <v>820</v>
      </c>
      <c r="E437" s="9">
        <v>454</v>
      </c>
      <c r="F437" s="34">
        <f t="shared" si="7"/>
        <v>2654</v>
      </c>
      <c r="G437" s="10">
        <v>207</v>
      </c>
    </row>
    <row r="438" spans="1:7" ht="11.25" customHeight="1">
      <c r="A438" s="12"/>
      <c r="B438" s="12"/>
      <c r="C438" s="28" t="s">
        <v>842</v>
      </c>
      <c r="D438" s="8" t="s">
        <v>821</v>
      </c>
      <c r="E438" s="9">
        <v>361</v>
      </c>
      <c r="F438" s="34">
        <f t="shared" si="7"/>
        <v>2561</v>
      </c>
      <c r="G438" s="10">
        <v>51</v>
      </c>
    </row>
    <row r="439" spans="1:7" ht="11.25" customHeight="1">
      <c r="A439" s="7">
        <v>44.99</v>
      </c>
      <c r="B439" s="14">
        <v>0.072</v>
      </c>
      <c r="C439" s="27" t="s">
        <v>841</v>
      </c>
      <c r="D439" s="8" t="s">
        <v>548</v>
      </c>
      <c r="E439" s="9">
        <v>28191</v>
      </c>
      <c r="F439" s="34">
        <f t="shared" si="7"/>
        <v>30391</v>
      </c>
      <c r="G439" s="10">
        <v>2</v>
      </c>
    </row>
    <row r="440" spans="1:7" ht="11.25" customHeight="1">
      <c r="A440" s="12"/>
      <c r="B440" s="12"/>
      <c r="C440" s="26" t="s">
        <v>839</v>
      </c>
      <c r="D440" s="8" t="s">
        <v>509</v>
      </c>
      <c r="E440" s="9">
        <v>2389</v>
      </c>
      <c r="F440" s="34">
        <f t="shared" si="7"/>
        <v>4589</v>
      </c>
      <c r="G440" s="11"/>
    </row>
    <row r="441" spans="1:7" ht="11.25" customHeight="1">
      <c r="A441" s="6">
        <v>68</v>
      </c>
      <c r="B441" s="14">
        <v>0.105</v>
      </c>
      <c r="C441" s="27" t="s">
        <v>841</v>
      </c>
      <c r="D441" s="8" t="s">
        <v>549</v>
      </c>
      <c r="E441" s="9">
        <v>41670</v>
      </c>
      <c r="F441" s="34">
        <f t="shared" si="7"/>
        <v>43870</v>
      </c>
      <c r="G441" s="11"/>
    </row>
    <row r="442" spans="1:7" ht="11.25" customHeight="1">
      <c r="A442" s="12"/>
      <c r="B442" s="12"/>
      <c r="C442" s="27" t="s">
        <v>841</v>
      </c>
      <c r="D442" s="8" t="s">
        <v>550</v>
      </c>
      <c r="E442" s="9">
        <v>33336</v>
      </c>
      <c r="F442" s="34">
        <f t="shared" si="7"/>
        <v>35536</v>
      </c>
      <c r="G442" s="10">
        <v>2</v>
      </c>
    </row>
    <row r="443" spans="1:7" ht="11.25" customHeight="1">
      <c r="A443" s="7">
        <v>66.18</v>
      </c>
      <c r="B443" s="14">
        <v>0.105</v>
      </c>
      <c r="C443" s="27" t="s">
        <v>841</v>
      </c>
      <c r="D443" s="8" t="s">
        <v>551</v>
      </c>
      <c r="E443" s="9">
        <v>33336</v>
      </c>
      <c r="F443" s="34">
        <f t="shared" si="7"/>
        <v>35536</v>
      </c>
      <c r="G443" s="10">
        <v>3</v>
      </c>
    </row>
    <row r="444" spans="1:7" ht="11.25" customHeight="1">
      <c r="A444" s="6">
        <v>21</v>
      </c>
      <c r="B444" s="7">
        <v>0.11</v>
      </c>
      <c r="C444" s="26" t="s">
        <v>837</v>
      </c>
      <c r="D444" s="8" t="s">
        <v>432</v>
      </c>
      <c r="E444" s="9">
        <v>9942</v>
      </c>
      <c r="F444" s="34">
        <f t="shared" si="7"/>
        <v>12142</v>
      </c>
      <c r="G444" s="11"/>
    </row>
    <row r="445" spans="1:7" ht="11.25" customHeight="1">
      <c r="A445" s="6">
        <v>22</v>
      </c>
      <c r="B445" s="7">
        <v>0.11</v>
      </c>
      <c r="C445" s="26" t="s">
        <v>837</v>
      </c>
      <c r="D445" s="8" t="s">
        <v>433</v>
      </c>
      <c r="E445" s="9">
        <v>9943</v>
      </c>
      <c r="F445" s="34">
        <f t="shared" si="7"/>
        <v>12143</v>
      </c>
      <c r="G445" s="11"/>
    </row>
    <row r="446" spans="1:7" ht="11.25" customHeight="1">
      <c r="A446" s="7">
        <v>67.91</v>
      </c>
      <c r="B446" s="14">
        <v>0.091</v>
      </c>
      <c r="C446" s="27" t="s">
        <v>841</v>
      </c>
      <c r="D446" s="8" t="s">
        <v>552</v>
      </c>
      <c r="E446" s="9">
        <v>31106</v>
      </c>
      <c r="F446" s="34">
        <f t="shared" si="7"/>
        <v>33306</v>
      </c>
      <c r="G446" s="10">
        <v>3</v>
      </c>
    </row>
    <row r="447" spans="1:7" ht="11.25" customHeight="1">
      <c r="A447" s="6">
        <v>27</v>
      </c>
      <c r="B447" s="7">
        <v>0.12</v>
      </c>
      <c r="C447" s="26" t="s">
        <v>837</v>
      </c>
      <c r="D447" s="8" t="s">
        <v>429</v>
      </c>
      <c r="E447" s="9">
        <v>13019</v>
      </c>
      <c r="F447" s="34">
        <f t="shared" si="7"/>
        <v>15219</v>
      </c>
      <c r="G447" s="10">
        <v>6</v>
      </c>
    </row>
    <row r="448" spans="1:7" ht="11.25" customHeight="1">
      <c r="A448" s="12"/>
      <c r="B448" s="12"/>
      <c r="C448" s="26" t="s">
        <v>837</v>
      </c>
      <c r="D448" s="8" t="s">
        <v>430</v>
      </c>
      <c r="E448" s="9">
        <v>13548</v>
      </c>
      <c r="F448" s="34">
        <f t="shared" si="7"/>
        <v>15748</v>
      </c>
      <c r="G448" s="10">
        <v>10</v>
      </c>
    </row>
    <row r="449" spans="1:7" ht="11.25" customHeight="1">
      <c r="A449" s="6">
        <v>29</v>
      </c>
      <c r="B449" s="7">
        <v>0.12</v>
      </c>
      <c r="C449" s="26" t="s">
        <v>837</v>
      </c>
      <c r="D449" s="8" t="s">
        <v>431</v>
      </c>
      <c r="E449" s="9">
        <v>14481</v>
      </c>
      <c r="F449" s="34">
        <f t="shared" si="7"/>
        <v>16681</v>
      </c>
      <c r="G449" s="10">
        <v>26</v>
      </c>
    </row>
    <row r="450" spans="1:7" ht="11.25" customHeight="1">
      <c r="A450" s="12"/>
      <c r="B450" s="12"/>
      <c r="C450" s="28" t="s">
        <v>842</v>
      </c>
      <c r="D450" s="8" t="s">
        <v>681</v>
      </c>
      <c r="E450" s="9">
        <v>607</v>
      </c>
      <c r="F450" s="34">
        <f t="shared" si="7"/>
        <v>2807</v>
      </c>
      <c r="G450" s="10">
        <v>44</v>
      </c>
    </row>
    <row r="451" spans="1:7" ht="11.25" customHeight="1">
      <c r="A451" s="6">
        <v>363</v>
      </c>
      <c r="B451" s="7">
        <v>1.96</v>
      </c>
      <c r="C451" s="23" t="s">
        <v>833</v>
      </c>
      <c r="D451" s="8" t="s">
        <v>84</v>
      </c>
      <c r="E451" s="9">
        <v>136381</v>
      </c>
      <c r="F451" s="34">
        <f t="shared" si="7"/>
        <v>138581</v>
      </c>
      <c r="G451" s="10">
        <v>18</v>
      </c>
    </row>
    <row r="452" spans="1:7" ht="11.25" customHeight="1">
      <c r="A452" s="6">
        <v>341</v>
      </c>
      <c r="B452" s="7">
        <v>1.93</v>
      </c>
      <c r="C452" s="23" t="s">
        <v>833</v>
      </c>
      <c r="D452" s="8" t="s">
        <v>85</v>
      </c>
      <c r="E452" s="9">
        <v>124166</v>
      </c>
      <c r="F452" s="34">
        <f t="shared" si="7"/>
        <v>126366</v>
      </c>
      <c r="G452" s="10">
        <v>29</v>
      </c>
    </row>
    <row r="453" spans="1:7" ht="11.25" customHeight="1">
      <c r="A453" s="14">
        <v>13.216</v>
      </c>
      <c r="B453" s="14">
        <v>0.023</v>
      </c>
      <c r="C453" s="28" t="s">
        <v>842</v>
      </c>
      <c r="D453" s="8" t="s">
        <v>682</v>
      </c>
      <c r="E453" s="9">
        <v>5789</v>
      </c>
      <c r="F453" s="34">
        <f t="shared" si="7"/>
        <v>7989</v>
      </c>
      <c r="G453" s="10">
        <v>111</v>
      </c>
    </row>
    <row r="454" spans="1:7" ht="11.25" customHeight="1">
      <c r="A454" s="6">
        <v>667</v>
      </c>
      <c r="B454" s="7">
        <v>2.16</v>
      </c>
      <c r="C454" s="23" t="s">
        <v>829</v>
      </c>
      <c r="D454" s="8" t="s">
        <v>101</v>
      </c>
      <c r="E454" s="9">
        <v>286350</v>
      </c>
      <c r="F454" s="34">
        <f aca="true" t="shared" si="8" ref="F454:F517">E454+2200</f>
        <v>288550</v>
      </c>
      <c r="G454" s="11"/>
    </row>
    <row r="455" spans="1:7" ht="11.25" customHeight="1">
      <c r="A455" s="13">
        <v>443.1</v>
      </c>
      <c r="B455" s="7">
        <v>2.18</v>
      </c>
      <c r="C455" s="23" t="s">
        <v>829</v>
      </c>
      <c r="D455" s="8" t="s">
        <v>102</v>
      </c>
      <c r="E455" s="9">
        <v>188419</v>
      </c>
      <c r="F455" s="34">
        <f t="shared" si="8"/>
        <v>190619</v>
      </c>
      <c r="G455" s="10">
        <v>22</v>
      </c>
    </row>
    <row r="456" spans="1:7" ht="11.25" customHeight="1">
      <c r="A456" s="12"/>
      <c r="B456" s="12"/>
      <c r="C456" s="23" t="s">
        <v>829</v>
      </c>
      <c r="D456" s="8" t="s">
        <v>103</v>
      </c>
      <c r="E456" s="9">
        <v>199909</v>
      </c>
      <c r="F456" s="34">
        <f t="shared" si="8"/>
        <v>202109</v>
      </c>
      <c r="G456" s="10">
        <v>21</v>
      </c>
    </row>
    <row r="457" spans="1:7" ht="11.25" customHeight="1">
      <c r="A457" s="6">
        <v>23</v>
      </c>
      <c r="B457" s="7">
        <v>0.16</v>
      </c>
      <c r="C457" s="24" t="s">
        <v>834</v>
      </c>
      <c r="D457" s="8" t="s">
        <v>185</v>
      </c>
      <c r="E457" s="9">
        <v>17511</v>
      </c>
      <c r="F457" s="34">
        <f t="shared" si="8"/>
        <v>19711</v>
      </c>
      <c r="G457" s="11"/>
    </row>
    <row r="458" spans="1:7" ht="11.25" customHeight="1">
      <c r="A458" s="12"/>
      <c r="B458" s="12"/>
      <c r="C458" s="28" t="s">
        <v>842</v>
      </c>
      <c r="D458" s="8" t="s">
        <v>765</v>
      </c>
      <c r="E458" s="9">
        <v>1226</v>
      </c>
      <c r="F458" s="34">
        <f t="shared" si="8"/>
        <v>3426</v>
      </c>
      <c r="G458" s="10">
        <v>1</v>
      </c>
    </row>
    <row r="459" spans="1:7" ht="11.25" customHeight="1">
      <c r="A459" s="12"/>
      <c r="B459" s="12"/>
      <c r="C459" s="25" t="s">
        <v>836</v>
      </c>
      <c r="D459" s="8" t="s">
        <v>407</v>
      </c>
      <c r="E459" s="9">
        <v>1023385</v>
      </c>
      <c r="F459" s="34">
        <f t="shared" si="8"/>
        <v>1025585</v>
      </c>
      <c r="G459" s="11"/>
    </row>
    <row r="460" spans="1:7" ht="11.25" customHeight="1">
      <c r="A460" s="12"/>
      <c r="B460" s="12"/>
      <c r="C460" s="25" t="s">
        <v>836</v>
      </c>
      <c r="D460" s="8" t="s">
        <v>390</v>
      </c>
      <c r="E460" s="9">
        <v>764830</v>
      </c>
      <c r="F460" s="34">
        <f t="shared" si="8"/>
        <v>767030</v>
      </c>
      <c r="G460" s="11"/>
    </row>
    <row r="461" spans="1:7" ht="11.25" customHeight="1">
      <c r="A461" s="12"/>
      <c r="B461" s="12"/>
      <c r="C461" s="25" t="s">
        <v>836</v>
      </c>
      <c r="D461" s="8" t="s">
        <v>391</v>
      </c>
      <c r="E461" s="9">
        <v>753540</v>
      </c>
      <c r="F461" s="34">
        <f t="shared" si="8"/>
        <v>755740</v>
      </c>
      <c r="G461" s="11"/>
    </row>
    <row r="462" spans="1:7" ht="11.25" customHeight="1">
      <c r="A462" s="12"/>
      <c r="B462" s="12"/>
      <c r="C462" s="25" t="s">
        <v>836</v>
      </c>
      <c r="D462" s="8" t="s">
        <v>835</v>
      </c>
      <c r="E462" s="9">
        <v>822525</v>
      </c>
      <c r="F462" s="34">
        <f t="shared" si="8"/>
        <v>824725</v>
      </c>
      <c r="G462" s="11"/>
    </row>
    <row r="463" spans="1:7" ht="11.25" customHeight="1">
      <c r="A463" s="6">
        <v>44</v>
      </c>
      <c r="B463" s="7">
        <v>0.42</v>
      </c>
      <c r="C463" s="24" t="s">
        <v>834</v>
      </c>
      <c r="D463" s="8" t="s">
        <v>186</v>
      </c>
      <c r="E463" s="9">
        <v>35615</v>
      </c>
      <c r="F463" s="34">
        <f t="shared" si="8"/>
        <v>37815</v>
      </c>
      <c r="G463" s="10">
        <v>4</v>
      </c>
    </row>
    <row r="464" spans="1:7" ht="11.25" customHeight="1">
      <c r="A464" s="6">
        <v>57</v>
      </c>
      <c r="B464" s="7">
        <v>0.51</v>
      </c>
      <c r="C464" s="24" t="s">
        <v>834</v>
      </c>
      <c r="D464" s="8" t="s">
        <v>187</v>
      </c>
      <c r="E464" s="9">
        <v>39951</v>
      </c>
      <c r="F464" s="34">
        <f t="shared" si="8"/>
        <v>42151</v>
      </c>
      <c r="G464" s="10">
        <v>14</v>
      </c>
    </row>
    <row r="465" spans="1:7" ht="11.25" customHeight="1">
      <c r="A465" s="6">
        <v>74</v>
      </c>
      <c r="B465" s="7">
        <v>0.81</v>
      </c>
      <c r="C465" s="24" t="s">
        <v>834</v>
      </c>
      <c r="D465" s="8" t="s">
        <v>188</v>
      </c>
      <c r="E465" s="9">
        <v>47068</v>
      </c>
      <c r="F465" s="34">
        <f t="shared" si="8"/>
        <v>49268</v>
      </c>
      <c r="G465" s="10">
        <v>14</v>
      </c>
    </row>
    <row r="466" spans="1:7" ht="11.25" customHeight="1">
      <c r="A466" s="6">
        <v>59</v>
      </c>
      <c r="B466" s="7">
        <v>0.45</v>
      </c>
      <c r="C466" s="22" t="s">
        <v>826</v>
      </c>
      <c r="D466" s="8" t="s">
        <v>39</v>
      </c>
      <c r="E466" s="9">
        <v>38224</v>
      </c>
      <c r="F466" s="34">
        <f t="shared" si="8"/>
        <v>40424</v>
      </c>
      <c r="G466" s="11"/>
    </row>
    <row r="467" spans="1:7" ht="11.25" customHeight="1">
      <c r="A467" s="6">
        <v>17</v>
      </c>
      <c r="B467" s="13">
        <v>0.1</v>
      </c>
      <c r="C467" s="22" t="s">
        <v>826</v>
      </c>
      <c r="D467" s="8" t="s">
        <v>40</v>
      </c>
      <c r="E467" s="9">
        <v>7297</v>
      </c>
      <c r="F467" s="34">
        <f t="shared" si="8"/>
        <v>9497</v>
      </c>
      <c r="G467" s="10">
        <v>8</v>
      </c>
    </row>
    <row r="468" spans="1:7" ht="11.25" customHeight="1">
      <c r="A468" s="6">
        <v>23</v>
      </c>
      <c r="B468" s="7">
        <v>0.11</v>
      </c>
      <c r="C468" s="26" t="s">
        <v>837</v>
      </c>
      <c r="D468" s="8" t="s">
        <v>434</v>
      </c>
      <c r="E468" s="9">
        <v>10530</v>
      </c>
      <c r="F468" s="34">
        <f t="shared" si="8"/>
        <v>12730</v>
      </c>
      <c r="G468" s="10">
        <v>2</v>
      </c>
    </row>
    <row r="469" spans="1:7" ht="11.25" customHeight="1">
      <c r="A469" s="12"/>
      <c r="B469" s="12"/>
      <c r="C469" s="28" t="s">
        <v>842</v>
      </c>
      <c r="D469" s="8" t="s">
        <v>683</v>
      </c>
      <c r="E469" s="9">
        <v>796</v>
      </c>
      <c r="F469" s="34">
        <f t="shared" si="8"/>
        <v>2996</v>
      </c>
      <c r="G469" s="10">
        <v>28</v>
      </c>
    </row>
    <row r="470" spans="1:7" ht="11.25" customHeight="1">
      <c r="A470" s="6">
        <v>12</v>
      </c>
      <c r="B470" s="13">
        <v>0.1</v>
      </c>
      <c r="C470" s="22" t="s">
        <v>826</v>
      </c>
      <c r="D470" s="8" t="s">
        <v>41</v>
      </c>
      <c r="E470" s="9">
        <v>6391</v>
      </c>
      <c r="F470" s="34">
        <f t="shared" si="8"/>
        <v>8591</v>
      </c>
      <c r="G470" s="10">
        <v>10</v>
      </c>
    </row>
    <row r="471" spans="1:7" ht="11.25" customHeight="1">
      <c r="A471" s="6">
        <v>13</v>
      </c>
      <c r="B471" s="13">
        <v>0.1</v>
      </c>
      <c r="C471" s="22" t="s">
        <v>826</v>
      </c>
      <c r="D471" s="8" t="s">
        <v>42</v>
      </c>
      <c r="E471" s="9">
        <v>6802</v>
      </c>
      <c r="F471" s="34">
        <f t="shared" si="8"/>
        <v>9002</v>
      </c>
      <c r="G471" s="10">
        <v>10</v>
      </c>
    </row>
    <row r="472" spans="1:7" ht="11.25" customHeight="1">
      <c r="A472" s="12"/>
      <c r="B472" s="12"/>
      <c r="C472" s="28" t="s">
        <v>842</v>
      </c>
      <c r="D472" s="8" t="s">
        <v>684</v>
      </c>
      <c r="E472" s="9">
        <v>6436</v>
      </c>
      <c r="F472" s="34">
        <f t="shared" si="8"/>
        <v>8636</v>
      </c>
      <c r="G472" s="10">
        <v>8</v>
      </c>
    </row>
    <row r="473" spans="1:7" ht="11.25" customHeight="1">
      <c r="A473" s="6">
        <v>27</v>
      </c>
      <c r="B473" s="7">
        <v>0.21</v>
      </c>
      <c r="C473" s="24" t="s">
        <v>834</v>
      </c>
      <c r="D473" s="8" t="s">
        <v>189</v>
      </c>
      <c r="E473" s="9">
        <v>17726</v>
      </c>
      <c r="F473" s="34">
        <f t="shared" si="8"/>
        <v>19926</v>
      </c>
      <c r="G473" s="10">
        <v>3</v>
      </c>
    </row>
    <row r="474" spans="1:7" ht="11.25" customHeight="1">
      <c r="A474" s="6">
        <v>30</v>
      </c>
      <c r="B474" s="7">
        <v>0.21</v>
      </c>
      <c r="C474" s="24" t="s">
        <v>834</v>
      </c>
      <c r="D474" s="8" t="s">
        <v>190</v>
      </c>
      <c r="E474" s="9">
        <v>20818</v>
      </c>
      <c r="F474" s="34">
        <f t="shared" si="8"/>
        <v>23018</v>
      </c>
      <c r="G474" s="11"/>
    </row>
    <row r="475" spans="1:7" ht="11.25" customHeight="1">
      <c r="A475" s="13">
        <v>43.7</v>
      </c>
      <c r="B475" s="7">
        <v>0.34</v>
      </c>
      <c r="C475" s="24" t="s">
        <v>828</v>
      </c>
      <c r="D475" s="8" t="s">
        <v>336</v>
      </c>
      <c r="E475" s="9">
        <v>18317</v>
      </c>
      <c r="F475" s="34">
        <f t="shared" si="8"/>
        <v>20517</v>
      </c>
      <c r="G475" s="11"/>
    </row>
    <row r="476" spans="1:7" ht="11.25" customHeight="1">
      <c r="A476" s="7">
        <v>55.05</v>
      </c>
      <c r="B476" s="14">
        <v>0.096</v>
      </c>
      <c r="C476" s="26" t="s">
        <v>838</v>
      </c>
      <c r="D476" s="8" t="s">
        <v>486</v>
      </c>
      <c r="E476" s="9">
        <v>23330</v>
      </c>
      <c r="F476" s="34">
        <f t="shared" si="8"/>
        <v>25530</v>
      </c>
      <c r="G476" s="10">
        <v>24</v>
      </c>
    </row>
    <row r="477" spans="1:7" ht="11.25" customHeight="1">
      <c r="A477" s="7">
        <v>56.65</v>
      </c>
      <c r="B477" s="14">
        <v>0.098</v>
      </c>
      <c r="C477" s="26" t="s">
        <v>838</v>
      </c>
      <c r="D477" s="8" t="s">
        <v>487</v>
      </c>
      <c r="E477" s="9">
        <v>32403</v>
      </c>
      <c r="F477" s="34">
        <f t="shared" si="8"/>
        <v>34603</v>
      </c>
      <c r="G477" s="10">
        <v>4</v>
      </c>
    </row>
    <row r="478" spans="1:7" ht="11.25" customHeight="1">
      <c r="A478" s="7">
        <v>55.95</v>
      </c>
      <c r="B478" s="14">
        <v>0.098</v>
      </c>
      <c r="C478" s="26" t="s">
        <v>838</v>
      </c>
      <c r="D478" s="8" t="s">
        <v>488</v>
      </c>
      <c r="E478" s="9">
        <v>27219</v>
      </c>
      <c r="F478" s="34">
        <f t="shared" si="8"/>
        <v>29419</v>
      </c>
      <c r="G478" s="10">
        <v>4</v>
      </c>
    </row>
    <row r="479" spans="1:7" ht="11.25" customHeight="1">
      <c r="A479" s="13">
        <v>55.6</v>
      </c>
      <c r="B479" s="14">
        <v>0.098</v>
      </c>
      <c r="C479" s="26" t="s">
        <v>838</v>
      </c>
      <c r="D479" s="8" t="s">
        <v>489</v>
      </c>
      <c r="E479" s="9">
        <v>25922</v>
      </c>
      <c r="F479" s="34">
        <f t="shared" si="8"/>
        <v>28122</v>
      </c>
      <c r="G479" s="10">
        <v>12</v>
      </c>
    </row>
    <row r="480" spans="1:7" ht="11.25" customHeight="1">
      <c r="A480" s="12"/>
      <c r="B480" s="12"/>
      <c r="C480" s="25" t="s">
        <v>836</v>
      </c>
      <c r="D480" s="8" t="s">
        <v>408</v>
      </c>
      <c r="E480" s="9">
        <v>261802</v>
      </c>
      <c r="F480" s="34">
        <f t="shared" si="8"/>
        <v>264002</v>
      </c>
      <c r="G480" s="11"/>
    </row>
    <row r="481" spans="1:7" ht="11.25" customHeight="1">
      <c r="A481" s="12"/>
      <c r="B481" s="12"/>
      <c r="C481" s="28" t="s">
        <v>842</v>
      </c>
      <c r="D481" s="8" t="s">
        <v>685</v>
      </c>
      <c r="E481" s="9">
        <v>7739</v>
      </c>
      <c r="F481" s="34">
        <f t="shared" si="8"/>
        <v>9939</v>
      </c>
      <c r="G481" s="11"/>
    </row>
    <row r="482" spans="1:7" ht="11.25" customHeight="1">
      <c r="A482" s="13">
        <v>556.3</v>
      </c>
      <c r="B482" s="7">
        <v>2.63</v>
      </c>
      <c r="C482" s="23" t="s">
        <v>829</v>
      </c>
      <c r="D482" s="8" t="s">
        <v>104</v>
      </c>
      <c r="E482" s="9">
        <v>277859</v>
      </c>
      <c r="F482" s="34">
        <f t="shared" si="8"/>
        <v>280059</v>
      </c>
      <c r="G482" s="11"/>
    </row>
    <row r="483" spans="1:7" ht="11.25" customHeight="1">
      <c r="A483" s="13">
        <v>556.3</v>
      </c>
      <c r="B483" s="7">
        <v>2.63</v>
      </c>
      <c r="C483" s="23" t="s">
        <v>829</v>
      </c>
      <c r="D483" s="8" t="s">
        <v>105</v>
      </c>
      <c r="E483" s="9">
        <v>239836</v>
      </c>
      <c r="F483" s="34">
        <f t="shared" si="8"/>
        <v>242036</v>
      </c>
      <c r="G483" s="10">
        <v>9</v>
      </c>
    </row>
    <row r="484" spans="1:7" ht="11.25" customHeight="1">
      <c r="A484" s="13">
        <v>556.3</v>
      </c>
      <c r="B484" s="7">
        <v>2.63</v>
      </c>
      <c r="C484" s="23" t="s">
        <v>829</v>
      </c>
      <c r="D484" s="8" t="s">
        <v>106</v>
      </c>
      <c r="E484" s="9">
        <v>280977</v>
      </c>
      <c r="F484" s="34">
        <f t="shared" si="8"/>
        <v>283177</v>
      </c>
      <c r="G484" s="10">
        <v>12</v>
      </c>
    </row>
    <row r="485" spans="1:7" ht="11.25" customHeight="1">
      <c r="A485" s="12"/>
      <c r="B485" s="12"/>
      <c r="C485" s="28" t="s">
        <v>842</v>
      </c>
      <c r="D485" s="8" t="s">
        <v>766</v>
      </c>
      <c r="E485" s="9">
        <v>1256</v>
      </c>
      <c r="F485" s="34">
        <f t="shared" si="8"/>
        <v>3456</v>
      </c>
      <c r="G485" s="10">
        <v>1</v>
      </c>
    </row>
    <row r="486" spans="1:7" ht="11.25" customHeight="1">
      <c r="A486" s="12"/>
      <c r="B486" s="12"/>
      <c r="C486" s="28" t="s">
        <v>842</v>
      </c>
      <c r="D486" s="8" t="s">
        <v>686</v>
      </c>
      <c r="E486" s="9">
        <v>341</v>
      </c>
      <c r="F486" s="34">
        <f t="shared" si="8"/>
        <v>2541</v>
      </c>
      <c r="G486" s="10">
        <v>3</v>
      </c>
    </row>
    <row r="487" spans="1:7" ht="11.25" customHeight="1">
      <c r="A487" s="7">
        <v>0.31</v>
      </c>
      <c r="B487" s="14">
        <v>0.001</v>
      </c>
      <c r="C487" s="28" t="s">
        <v>842</v>
      </c>
      <c r="D487" s="8" t="s">
        <v>687</v>
      </c>
      <c r="E487" s="9">
        <v>286</v>
      </c>
      <c r="F487" s="34">
        <f t="shared" si="8"/>
        <v>2486</v>
      </c>
      <c r="G487" s="10">
        <v>63</v>
      </c>
    </row>
    <row r="488" spans="1:7" ht="11.25" customHeight="1">
      <c r="A488" s="7">
        <v>18.54</v>
      </c>
      <c r="B488" s="14">
        <v>0.052</v>
      </c>
      <c r="C488" s="28" t="s">
        <v>842</v>
      </c>
      <c r="D488" s="8" t="s">
        <v>688</v>
      </c>
      <c r="E488" s="9">
        <v>5036</v>
      </c>
      <c r="F488" s="34">
        <f t="shared" si="8"/>
        <v>7236</v>
      </c>
      <c r="G488" s="10">
        <v>1</v>
      </c>
    </row>
    <row r="489" spans="1:7" ht="11.25" customHeight="1">
      <c r="A489" s="12"/>
      <c r="B489" s="12"/>
      <c r="C489" s="28" t="s">
        <v>842</v>
      </c>
      <c r="D489" s="8" t="s">
        <v>767</v>
      </c>
      <c r="E489" s="9">
        <v>10652</v>
      </c>
      <c r="F489" s="34">
        <f t="shared" si="8"/>
        <v>12852</v>
      </c>
      <c r="G489" s="10">
        <v>10</v>
      </c>
    </row>
    <row r="490" spans="1:7" ht="11.25" customHeight="1">
      <c r="A490" s="6">
        <v>36</v>
      </c>
      <c r="B490" s="7">
        <v>0.18</v>
      </c>
      <c r="C490" s="26" t="s">
        <v>837</v>
      </c>
      <c r="D490" s="8" t="s">
        <v>435</v>
      </c>
      <c r="E490" s="9">
        <v>21061</v>
      </c>
      <c r="F490" s="34">
        <f t="shared" si="8"/>
        <v>23261</v>
      </c>
      <c r="G490" s="11"/>
    </row>
    <row r="491" spans="1:7" ht="11.25" customHeight="1">
      <c r="A491" s="6">
        <v>37</v>
      </c>
      <c r="B491" s="7">
        <v>0.18</v>
      </c>
      <c r="C491" s="26" t="s">
        <v>837</v>
      </c>
      <c r="D491" s="8" t="s">
        <v>436</v>
      </c>
      <c r="E491" s="9">
        <v>19557</v>
      </c>
      <c r="F491" s="34">
        <f t="shared" si="8"/>
        <v>21757</v>
      </c>
      <c r="G491" s="10">
        <v>9</v>
      </c>
    </row>
    <row r="492" spans="1:7" ht="11.25" customHeight="1">
      <c r="A492" s="12"/>
      <c r="B492" s="12"/>
      <c r="C492" s="28" t="s">
        <v>842</v>
      </c>
      <c r="D492" s="8" t="s">
        <v>689</v>
      </c>
      <c r="E492" s="9">
        <v>790</v>
      </c>
      <c r="F492" s="34">
        <f t="shared" si="8"/>
        <v>2990</v>
      </c>
      <c r="G492" s="10">
        <v>55</v>
      </c>
    </row>
    <row r="493" spans="1:7" ht="11.25" customHeight="1">
      <c r="A493" s="7">
        <v>103.65</v>
      </c>
      <c r="B493" s="14">
        <v>0.164</v>
      </c>
      <c r="C493" s="26" t="s">
        <v>838</v>
      </c>
      <c r="D493" s="8" t="s">
        <v>490</v>
      </c>
      <c r="E493" s="9">
        <v>50890</v>
      </c>
      <c r="F493" s="34">
        <f t="shared" si="8"/>
        <v>53090</v>
      </c>
      <c r="G493" s="11"/>
    </row>
    <row r="494" spans="1:7" ht="11.25" customHeight="1">
      <c r="A494" s="13">
        <v>107.5</v>
      </c>
      <c r="B494" s="14">
        <v>0.164</v>
      </c>
      <c r="C494" s="26" t="s">
        <v>838</v>
      </c>
      <c r="D494" s="8" t="s">
        <v>491</v>
      </c>
      <c r="E494" s="9">
        <v>42277</v>
      </c>
      <c r="F494" s="34">
        <f t="shared" si="8"/>
        <v>44477</v>
      </c>
      <c r="G494" s="10">
        <v>4</v>
      </c>
    </row>
    <row r="495" spans="1:7" ht="11.25" customHeight="1">
      <c r="A495" s="13">
        <v>107.5</v>
      </c>
      <c r="B495" s="14">
        <v>0.164</v>
      </c>
      <c r="C495" s="26" t="s">
        <v>838</v>
      </c>
      <c r="D495" s="8" t="s">
        <v>492</v>
      </c>
      <c r="E495" s="9">
        <v>40265</v>
      </c>
      <c r="F495" s="34">
        <f t="shared" si="8"/>
        <v>42465</v>
      </c>
      <c r="G495" s="11"/>
    </row>
    <row r="496" spans="1:7" ht="11.25" customHeight="1">
      <c r="A496" s="7">
        <v>104.03</v>
      </c>
      <c r="B496" s="14">
        <v>0.167</v>
      </c>
      <c r="C496" s="27" t="s">
        <v>841</v>
      </c>
      <c r="D496" s="8" t="s">
        <v>553</v>
      </c>
      <c r="E496" s="9">
        <v>53756</v>
      </c>
      <c r="F496" s="34">
        <f t="shared" si="8"/>
        <v>55956</v>
      </c>
      <c r="G496" s="11"/>
    </row>
    <row r="497" spans="1:7" ht="11.25" customHeight="1">
      <c r="A497" s="7">
        <v>105.31</v>
      </c>
      <c r="B497" s="14">
        <v>0.167</v>
      </c>
      <c r="C497" s="27" t="s">
        <v>841</v>
      </c>
      <c r="D497" s="8" t="s">
        <v>554</v>
      </c>
      <c r="E497" s="9">
        <v>53756</v>
      </c>
      <c r="F497" s="34">
        <f t="shared" si="8"/>
        <v>55956</v>
      </c>
      <c r="G497" s="10">
        <v>2</v>
      </c>
    </row>
    <row r="498" spans="1:7" ht="11.25" customHeight="1">
      <c r="A498" s="12"/>
      <c r="B498" s="12"/>
      <c r="C498" s="28" t="s">
        <v>842</v>
      </c>
      <c r="D498" s="8" t="s">
        <v>690</v>
      </c>
      <c r="E498" s="9">
        <v>913</v>
      </c>
      <c r="F498" s="34">
        <f t="shared" si="8"/>
        <v>3113</v>
      </c>
      <c r="G498" s="10">
        <v>35</v>
      </c>
    </row>
    <row r="499" spans="1:7" ht="11.25" customHeight="1">
      <c r="A499" s="12"/>
      <c r="B499" s="12"/>
      <c r="C499" s="28" t="s">
        <v>842</v>
      </c>
      <c r="D499" s="8" t="s">
        <v>691</v>
      </c>
      <c r="E499" s="9">
        <v>1005</v>
      </c>
      <c r="F499" s="34">
        <f t="shared" si="8"/>
        <v>3205</v>
      </c>
      <c r="G499" s="11"/>
    </row>
    <row r="500" spans="1:7" ht="11.25" customHeight="1">
      <c r="A500" s="6">
        <v>27</v>
      </c>
      <c r="B500" s="7">
        <v>0.22</v>
      </c>
      <c r="C500" s="24" t="s">
        <v>834</v>
      </c>
      <c r="D500" s="8" t="s">
        <v>191</v>
      </c>
      <c r="E500" s="9">
        <v>13364</v>
      </c>
      <c r="F500" s="34">
        <f t="shared" si="8"/>
        <v>15564</v>
      </c>
      <c r="G500" s="10">
        <v>18</v>
      </c>
    </row>
    <row r="501" spans="1:7" ht="11.25" customHeight="1">
      <c r="A501" s="12"/>
      <c r="B501" s="12"/>
      <c r="C501" s="28" t="s">
        <v>842</v>
      </c>
      <c r="D501" s="8" t="s">
        <v>692</v>
      </c>
      <c r="E501" s="9">
        <v>1093</v>
      </c>
      <c r="F501" s="34">
        <f t="shared" si="8"/>
        <v>3293</v>
      </c>
      <c r="G501" s="11"/>
    </row>
    <row r="502" spans="1:7" ht="11.25" customHeight="1">
      <c r="A502" s="6">
        <v>36</v>
      </c>
      <c r="B502" s="7">
        <v>0.23</v>
      </c>
      <c r="C502" s="24" t="s">
        <v>834</v>
      </c>
      <c r="D502" s="8" t="s">
        <v>192</v>
      </c>
      <c r="E502" s="9">
        <v>35223</v>
      </c>
      <c r="F502" s="34">
        <f t="shared" si="8"/>
        <v>37423</v>
      </c>
      <c r="G502" s="11"/>
    </row>
    <row r="503" spans="1:7" ht="11.25" customHeight="1">
      <c r="A503" s="13">
        <v>43.3</v>
      </c>
      <c r="B503" s="7">
        <v>0.39</v>
      </c>
      <c r="C503" s="24" t="s">
        <v>828</v>
      </c>
      <c r="D503" s="8" t="s">
        <v>338</v>
      </c>
      <c r="E503" s="9">
        <v>19562</v>
      </c>
      <c r="F503" s="34">
        <f t="shared" si="8"/>
        <v>21762</v>
      </c>
      <c r="G503" s="10">
        <v>20</v>
      </c>
    </row>
    <row r="504" spans="1:7" ht="11.25" customHeight="1">
      <c r="A504" s="13">
        <v>48.4</v>
      </c>
      <c r="B504" s="7">
        <v>0.42</v>
      </c>
      <c r="C504" s="24" t="s">
        <v>828</v>
      </c>
      <c r="D504" s="8" t="s">
        <v>339</v>
      </c>
      <c r="E504" s="9">
        <v>23187</v>
      </c>
      <c r="F504" s="34">
        <f t="shared" si="8"/>
        <v>25387</v>
      </c>
      <c r="G504" s="10">
        <v>3</v>
      </c>
    </row>
    <row r="505" spans="1:7" ht="11.25" customHeight="1">
      <c r="A505" s="6">
        <v>108</v>
      </c>
      <c r="B505" s="7">
        <v>1.13</v>
      </c>
      <c r="C505" s="24" t="s">
        <v>834</v>
      </c>
      <c r="D505" s="8" t="s">
        <v>194</v>
      </c>
      <c r="E505" s="9">
        <v>73600</v>
      </c>
      <c r="F505" s="34">
        <f t="shared" si="8"/>
        <v>75800</v>
      </c>
      <c r="G505" s="10">
        <v>2</v>
      </c>
    </row>
    <row r="506" spans="1:7" ht="11.25" customHeight="1">
      <c r="A506" s="6">
        <v>119</v>
      </c>
      <c r="B506" s="7">
        <v>1.25</v>
      </c>
      <c r="C506" s="24" t="s">
        <v>834</v>
      </c>
      <c r="D506" s="8" t="s">
        <v>195</v>
      </c>
      <c r="E506" s="9">
        <v>87705</v>
      </c>
      <c r="F506" s="34">
        <f t="shared" si="8"/>
        <v>89905</v>
      </c>
      <c r="G506" s="10">
        <v>17</v>
      </c>
    </row>
    <row r="507" spans="1:7" ht="11.25" customHeight="1">
      <c r="A507" s="12"/>
      <c r="B507" s="12"/>
      <c r="C507" s="24" t="s">
        <v>834</v>
      </c>
      <c r="D507" s="8" t="s">
        <v>196</v>
      </c>
      <c r="E507" s="9">
        <v>73304</v>
      </c>
      <c r="F507" s="34">
        <f t="shared" si="8"/>
        <v>75504</v>
      </c>
      <c r="G507" s="11"/>
    </row>
    <row r="508" spans="1:7" ht="11.25" customHeight="1">
      <c r="A508" s="6">
        <v>46</v>
      </c>
      <c r="B508" s="7">
        <v>0.37</v>
      </c>
      <c r="C508" s="22" t="s">
        <v>826</v>
      </c>
      <c r="D508" s="8" t="s">
        <v>44</v>
      </c>
      <c r="E508" s="9">
        <v>28603</v>
      </c>
      <c r="F508" s="34">
        <f t="shared" si="8"/>
        <v>30803</v>
      </c>
      <c r="G508" s="11"/>
    </row>
    <row r="509" spans="1:7" ht="11.25" customHeight="1">
      <c r="A509" s="13">
        <v>47.5</v>
      </c>
      <c r="B509" s="12"/>
      <c r="C509" s="22" t="s">
        <v>826</v>
      </c>
      <c r="D509" s="8" t="s">
        <v>45</v>
      </c>
      <c r="E509" s="9">
        <v>22754</v>
      </c>
      <c r="F509" s="34">
        <f t="shared" si="8"/>
        <v>24954</v>
      </c>
      <c r="G509" s="10">
        <v>12</v>
      </c>
    </row>
    <row r="510" spans="1:7" ht="11.25" customHeight="1">
      <c r="A510" s="12"/>
      <c r="B510" s="12"/>
      <c r="C510" s="24" t="s">
        <v>834</v>
      </c>
      <c r="D510" s="8" t="s">
        <v>197</v>
      </c>
      <c r="E510" s="9">
        <v>22685</v>
      </c>
      <c r="F510" s="34">
        <f t="shared" si="8"/>
        <v>24885</v>
      </c>
      <c r="G510" s="10">
        <v>6</v>
      </c>
    </row>
    <row r="511" spans="1:7" ht="11.25" customHeight="1">
      <c r="A511" s="12"/>
      <c r="B511" s="12"/>
      <c r="C511" s="24" t="s">
        <v>834</v>
      </c>
      <c r="D511" s="8" t="s">
        <v>198</v>
      </c>
      <c r="E511" s="9">
        <v>24582</v>
      </c>
      <c r="F511" s="34">
        <f t="shared" si="8"/>
        <v>26782</v>
      </c>
      <c r="G511" s="10">
        <v>2</v>
      </c>
    </row>
    <row r="512" spans="1:7" ht="11.25" customHeight="1">
      <c r="A512" s="12"/>
      <c r="B512" s="12"/>
      <c r="C512" s="22" t="s">
        <v>826</v>
      </c>
      <c r="D512" s="8" t="s">
        <v>46</v>
      </c>
      <c r="E512" s="9">
        <v>24330</v>
      </c>
      <c r="F512" s="34">
        <f t="shared" si="8"/>
        <v>26530</v>
      </c>
      <c r="G512" s="10">
        <v>2</v>
      </c>
    </row>
    <row r="513" spans="1:7" ht="11.25" customHeight="1">
      <c r="A513" s="12"/>
      <c r="B513" s="12"/>
      <c r="C513" s="24" t="s">
        <v>834</v>
      </c>
      <c r="D513" s="8" t="s">
        <v>199</v>
      </c>
      <c r="E513" s="9">
        <v>24403</v>
      </c>
      <c r="F513" s="34">
        <f t="shared" si="8"/>
        <v>26603</v>
      </c>
      <c r="G513" s="10">
        <v>2</v>
      </c>
    </row>
    <row r="514" spans="1:7" ht="11.25" customHeight="1">
      <c r="A514" s="6">
        <v>54</v>
      </c>
      <c r="B514" s="7">
        <v>0.37</v>
      </c>
      <c r="C514" s="24" t="s">
        <v>834</v>
      </c>
      <c r="D514" s="8" t="s">
        <v>200</v>
      </c>
      <c r="E514" s="9">
        <v>36327</v>
      </c>
      <c r="F514" s="34">
        <f t="shared" si="8"/>
        <v>38527</v>
      </c>
      <c r="G514" s="10">
        <v>6</v>
      </c>
    </row>
    <row r="515" spans="1:7" ht="11.25" customHeight="1">
      <c r="A515" s="6">
        <v>61</v>
      </c>
      <c r="B515" s="12"/>
      <c r="C515" s="24" t="s">
        <v>828</v>
      </c>
      <c r="D515" s="8" t="s">
        <v>340</v>
      </c>
      <c r="E515" s="9">
        <v>26148</v>
      </c>
      <c r="F515" s="34">
        <f t="shared" si="8"/>
        <v>28348</v>
      </c>
      <c r="G515" s="10">
        <v>3</v>
      </c>
    </row>
    <row r="516" spans="1:7" ht="11.25" customHeight="1">
      <c r="A516" s="7">
        <v>0.14</v>
      </c>
      <c r="B516" s="12"/>
      <c r="C516" s="25" t="s">
        <v>836</v>
      </c>
      <c r="D516" s="8" t="s">
        <v>409</v>
      </c>
      <c r="E516" s="9">
        <v>683102</v>
      </c>
      <c r="F516" s="34">
        <f t="shared" si="8"/>
        <v>685302</v>
      </c>
      <c r="G516" s="11"/>
    </row>
    <row r="517" spans="1:7" ht="11.25" customHeight="1">
      <c r="A517" s="15">
        <v>1025.647</v>
      </c>
      <c r="B517" s="12"/>
      <c r="C517" s="25" t="s">
        <v>836</v>
      </c>
      <c r="D517" s="8" t="s">
        <v>410</v>
      </c>
      <c r="E517" s="9">
        <v>618874</v>
      </c>
      <c r="F517" s="34">
        <f t="shared" si="8"/>
        <v>621074</v>
      </c>
      <c r="G517" s="11"/>
    </row>
    <row r="518" spans="1:7" ht="11.25" customHeight="1">
      <c r="A518" s="6">
        <v>50</v>
      </c>
      <c r="B518" s="7">
        <v>0.39</v>
      </c>
      <c r="C518" s="24" t="s">
        <v>834</v>
      </c>
      <c r="D518" s="8" t="s">
        <v>202</v>
      </c>
      <c r="E518" s="9">
        <v>30135</v>
      </c>
      <c r="F518" s="34">
        <f aca="true" t="shared" si="9" ref="F518:F581">E518+2200</f>
        <v>32335</v>
      </c>
      <c r="G518" s="10">
        <v>7</v>
      </c>
    </row>
    <row r="519" spans="1:7" ht="11.25" customHeight="1">
      <c r="A519" s="6">
        <v>59</v>
      </c>
      <c r="B519" s="7">
        <v>0.48</v>
      </c>
      <c r="C519" s="24" t="s">
        <v>828</v>
      </c>
      <c r="D519" s="8" t="s">
        <v>341</v>
      </c>
      <c r="E519" s="9">
        <v>24894</v>
      </c>
      <c r="F519" s="34">
        <f t="shared" si="9"/>
        <v>27094</v>
      </c>
      <c r="G519" s="10">
        <v>16</v>
      </c>
    </row>
    <row r="520" spans="1:7" ht="11.25" customHeight="1">
      <c r="A520" s="12"/>
      <c r="B520" s="12"/>
      <c r="C520" s="22" t="s">
        <v>826</v>
      </c>
      <c r="D520" s="8" t="s">
        <v>47</v>
      </c>
      <c r="E520" s="9">
        <v>24935</v>
      </c>
      <c r="F520" s="34">
        <f t="shared" si="9"/>
        <v>27135</v>
      </c>
      <c r="G520" s="10">
        <v>19</v>
      </c>
    </row>
    <row r="521" spans="1:7" ht="11.25" customHeight="1">
      <c r="A521" s="12"/>
      <c r="B521" s="12"/>
      <c r="C521" s="28" t="s">
        <v>842</v>
      </c>
      <c r="D521" s="8" t="s">
        <v>815</v>
      </c>
      <c r="E521" s="9">
        <v>1885</v>
      </c>
      <c r="F521" s="34">
        <f t="shared" si="9"/>
        <v>4085</v>
      </c>
      <c r="G521" s="11"/>
    </row>
    <row r="522" spans="1:7" ht="11.25" customHeight="1">
      <c r="A522" s="12"/>
      <c r="B522" s="12"/>
      <c r="C522" s="28" t="s">
        <v>842</v>
      </c>
      <c r="D522" s="8" t="s">
        <v>816</v>
      </c>
      <c r="E522" s="9">
        <v>2327</v>
      </c>
      <c r="F522" s="34">
        <f t="shared" si="9"/>
        <v>4527</v>
      </c>
      <c r="G522" s="11"/>
    </row>
    <row r="523" spans="1:7" ht="11.25" customHeight="1">
      <c r="A523" s="6">
        <v>54</v>
      </c>
      <c r="B523" s="7">
        <v>0.44</v>
      </c>
      <c r="C523" s="24" t="s">
        <v>834</v>
      </c>
      <c r="D523" s="8" t="s">
        <v>203</v>
      </c>
      <c r="E523" s="9">
        <v>32565</v>
      </c>
      <c r="F523" s="34">
        <f t="shared" si="9"/>
        <v>34765</v>
      </c>
      <c r="G523" s="10">
        <v>2</v>
      </c>
    </row>
    <row r="524" spans="1:7" ht="11.25" customHeight="1">
      <c r="A524" s="13">
        <v>71.2</v>
      </c>
      <c r="B524" s="7">
        <v>0.63</v>
      </c>
      <c r="C524" s="24" t="s">
        <v>828</v>
      </c>
      <c r="D524" s="8" t="s">
        <v>342</v>
      </c>
      <c r="E524" s="9">
        <v>35739</v>
      </c>
      <c r="F524" s="34">
        <f t="shared" si="9"/>
        <v>37939</v>
      </c>
      <c r="G524" s="10">
        <v>2</v>
      </c>
    </row>
    <row r="525" spans="1:7" ht="11.25" customHeight="1">
      <c r="A525" s="6">
        <v>49</v>
      </c>
      <c r="B525" s="7">
        <v>0.61</v>
      </c>
      <c r="C525" s="24" t="s">
        <v>828</v>
      </c>
      <c r="D525" s="8" t="s">
        <v>343</v>
      </c>
      <c r="E525" s="9">
        <v>31332</v>
      </c>
      <c r="F525" s="34">
        <f t="shared" si="9"/>
        <v>33532</v>
      </c>
      <c r="G525" s="11"/>
    </row>
    <row r="526" spans="1:7" ht="11.25" customHeight="1">
      <c r="A526" s="13">
        <v>77.8</v>
      </c>
      <c r="B526" s="13">
        <v>0.7</v>
      </c>
      <c r="C526" s="24" t="s">
        <v>828</v>
      </c>
      <c r="D526" s="8" t="s">
        <v>344</v>
      </c>
      <c r="E526" s="9">
        <v>34687</v>
      </c>
      <c r="F526" s="34">
        <f t="shared" si="9"/>
        <v>36887</v>
      </c>
      <c r="G526" s="10">
        <v>11</v>
      </c>
    </row>
    <row r="527" spans="1:7" ht="11.25" customHeight="1">
      <c r="A527" s="6">
        <v>81</v>
      </c>
      <c r="B527" s="7">
        <v>0.75</v>
      </c>
      <c r="C527" s="24" t="s">
        <v>834</v>
      </c>
      <c r="D527" s="8" t="s">
        <v>205</v>
      </c>
      <c r="E527" s="9">
        <v>36367</v>
      </c>
      <c r="F527" s="34">
        <f t="shared" si="9"/>
        <v>38567</v>
      </c>
      <c r="G527" s="11"/>
    </row>
    <row r="528" spans="1:7" ht="11.25" customHeight="1">
      <c r="A528" s="6">
        <v>94</v>
      </c>
      <c r="B528" s="7">
        <v>0.92</v>
      </c>
      <c r="C528" s="24" t="s">
        <v>834</v>
      </c>
      <c r="D528" s="8" t="s">
        <v>206</v>
      </c>
      <c r="E528" s="9">
        <v>44251</v>
      </c>
      <c r="F528" s="34">
        <f t="shared" si="9"/>
        <v>46451</v>
      </c>
      <c r="G528" s="10">
        <v>2</v>
      </c>
    </row>
    <row r="529" spans="1:7" ht="11.25" customHeight="1">
      <c r="A529" s="6">
        <v>133</v>
      </c>
      <c r="B529" s="7">
        <v>1.32</v>
      </c>
      <c r="C529" s="24" t="s">
        <v>834</v>
      </c>
      <c r="D529" s="8" t="s">
        <v>207</v>
      </c>
      <c r="E529" s="9">
        <v>83817</v>
      </c>
      <c r="F529" s="34">
        <f t="shared" si="9"/>
        <v>86017</v>
      </c>
      <c r="G529" s="10">
        <v>4</v>
      </c>
    </row>
    <row r="530" spans="1:7" ht="11.25" customHeight="1">
      <c r="A530" s="6">
        <v>130</v>
      </c>
      <c r="B530" s="7">
        <v>1.39</v>
      </c>
      <c r="C530" s="24" t="s">
        <v>834</v>
      </c>
      <c r="D530" s="8" t="s">
        <v>208</v>
      </c>
      <c r="E530" s="9">
        <v>100706</v>
      </c>
      <c r="F530" s="34">
        <f t="shared" si="9"/>
        <v>102906</v>
      </c>
      <c r="G530" s="10">
        <v>4</v>
      </c>
    </row>
    <row r="531" spans="1:7" ht="11.25" customHeight="1">
      <c r="A531" s="12"/>
      <c r="B531" s="12"/>
      <c r="C531" s="24" t="s">
        <v>834</v>
      </c>
      <c r="D531" s="8" t="s">
        <v>210</v>
      </c>
      <c r="E531" s="9">
        <v>134086</v>
      </c>
      <c r="F531" s="34">
        <f t="shared" si="9"/>
        <v>136286</v>
      </c>
      <c r="G531" s="10">
        <v>2</v>
      </c>
    </row>
    <row r="532" spans="1:7" ht="11.25" customHeight="1">
      <c r="A532" s="6">
        <v>84</v>
      </c>
      <c r="B532" s="7">
        <v>0.45</v>
      </c>
      <c r="C532" s="24" t="s">
        <v>834</v>
      </c>
      <c r="D532" s="8" t="s">
        <v>211</v>
      </c>
      <c r="E532" s="9">
        <v>50661</v>
      </c>
      <c r="F532" s="34">
        <f t="shared" si="9"/>
        <v>52861</v>
      </c>
      <c r="G532" s="10">
        <v>3</v>
      </c>
    </row>
    <row r="533" spans="1:7" ht="11.25" customHeight="1">
      <c r="A533" s="6">
        <v>163</v>
      </c>
      <c r="B533" s="7">
        <v>0.71</v>
      </c>
      <c r="C533" s="23" t="s">
        <v>833</v>
      </c>
      <c r="D533" s="8" t="s">
        <v>91</v>
      </c>
      <c r="E533" s="9">
        <v>93805</v>
      </c>
      <c r="F533" s="34">
        <f t="shared" si="9"/>
        <v>96005</v>
      </c>
      <c r="G533" s="10">
        <v>2</v>
      </c>
    </row>
    <row r="534" spans="1:7" ht="11.25" customHeight="1">
      <c r="A534" s="12"/>
      <c r="B534" s="12"/>
      <c r="C534" s="28" t="s">
        <v>842</v>
      </c>
      <c r="D534" s="8" t="s">
        <v>694</v>
      </c>
      <c r="E534" s="9">
        <v>290</v>
      </c>
      <c r="F534" s="34">
        <f t="shared" si="9"/>
        <v>2490</v>
      </c>
      <c r="G534" s="10">
        <v>34</v>
      </c>
    </row>
    <row r="535" spans="1:7" ht="11.25" customHeight="1">
      <c r="A535" s="12"/>
      <c r="B535" s="12"/>
      <c r="C535" s="28" t="s">
        <v>842</v>
      </c>
      <c r="D535" s="8" t="s">
        <v>695</v>
      </c>
      <c r="E535" s="9">
        <v>393</v>
      </c>
      <c r="F535" s="34">
        <f t="shared" si="9"/>
        <v>2593</v>
      </c>
      <c r="G535" s="10">
        <v>29</v>
      </c>
    </row>
    <row r="536" spans="1:7" ht="11.25" customHeight="1">
      <c r="A536" s="12"/>
      <c r="B536" s="12"/>
      <c r="C536" s="28" t="s">
        <v>842</v>
      </c>
      <c r="D536" s="8" t="s">
        <v>693</v>
      </c>
      <c r="E536" s="9">
        <v>439</v>
      </c>
      <c r="F536" s="34">
        <f t="shared" si="9"/>
        <v>2639</v>
      </c>
      <c r="G536" s="10">
        <v>28</v>
      </c>
    </row>
    <row r="537" spans="1:7" ht="11.25" customHeight="1">
      <c r="A537" s="12"/>
      <c r="B537" s="12"/>
      <c r="C537" s="24" t="s">
        <v>828</v>
      </c>
      <c r="D537" s="8" t="s">
        <v>345</v>
      </c>
      <c r="E537" s="9">
        <v>5170</v>
      </c>
      <c r="F537" s="34">
        <f t="shared" si="9"/>
        <v>7370</v>
      </c>
      <c r="G537" s="11"/>
    </row>
    <row r="538" spans="1:7" ht="11.25" customHeight="1">
      <c r="A538" s="6">
        <v>3</v>
      </c>
      <c r="B538" s="7">
        <v>0.02</v>
      </c>
      <c r="C538" s="26" t="s">
        <v>837</v>
      </c>
      <c r="D538" s="8" t="s">
        <v>437</v>
      </c>
      <c r="E538" s="9">
        <v>2607</v>
      </c>
      <c r="F538" s="34">
        <f t="shared" si="9"/>
        <v>4807</v>
      </c>
      <c r="G538" s="11"/>
    </row>
    <row r="539" spans="1:7" ht="11.25" customHeight="1">
      <c r="A539" s="6">
        <v>4</v>
      </c>
      <c r="B539" s="7">
        <v>0.02</v>
      </c>
      <c r="C539" s="26" t="s">
        <v>837</v>
      </c>
      <c r="D539" s="8" t="s">
        <v>438</v>
      </c>
      <c r="E539" s="9">
        <v>2865</v>
      </c>
      <c r="F539" s="34">
        <f t="shared" si="9"/>
        <v>5065</v>
      </c>
      <c r="G539" s="11"/>
    </row>
    <row r="540" spans="1:7" ht="11.25" customHeight="1">
      <c r="A540" s="6">
        <v>3</v>
      </c>
      <c r="B540" s="7">
        <v>0.02</v>
      </c>
      <c r="C540" s="24" t="s">
        <v>834</v>
      </c>
      <c r="D540" s="8" t="s">
        <v>213</v>
      </c>
      <c r="E540" s="9">
        <v>1996</v>
      </c>
      <c r="F540" s="34">
        <f t="shared" si="9"/>
        <v>4196</v>
      </c>
      <c r="G540" s="11"/>
    </row>
    <row r="541" spans="1:7" ht="11.25" customHeight="1">
      <c r="A541" s="6">
        <v>2</v>
      </c>
      <c r="B541" s="7">
        <v>0.02</v>
      </c>
      <c r="C541" s="24" t="s">
        <v>834</v>
      </c>
      <c r="D541" s="8" t="s">
        <v>214</v>
      </c>
      <c r="E541" s="9">
        <v>1696</v>
      </c>
      <c r="F541" s="34">
        <f t="shared" si="9"/>
        <v>3896</v>
      </c>
      <c r="G541" s="10">
        <v>50</v>
      </c>
    </row>
    <row r="542" spans="1:7" ht="11.25" customHeight="1">
      <c r="A542" s="6">
        <v>4</v>
      </c>
      <c r="B542" s="7">
        <v>0.02</v>
      </c>
      <c r="C542" s="26" t="s">
        <v>837</v>
      </c>
      <c r="D542" s="8" t="s">
        <v>439</v>
      </c>
      <c r="E542" s="9">
        <v>2671</v>
      </c>
      <c r="F542" s="34">
        <f t="shared" si="9"/>
        <v>4871</v>
      </c>
      <c r="G542" s="10">
        <v>9</v>
      </c>
    </row>
    <row r="543" spans="1:7" ht="11.25" customHeight="1">
      <c r="A543" s="12"/>
      <c r="B543" s="12"/>
      <c r="C543" s="26" t="s">
        <v>837</v>
      </c>
      <c r="D543" s="8" t="s">
        <v>440</v>
      </c>
      <c r="E543" s="9">
        <v>2735</v>
      </c>
      <c r="F543" s="34">
        <f t="shared" si="9"/>
        <v>4935</v>
      </c>
      <c r="G543" s="10">
        <v>16</v>
      </c>
    </row>
    <row r="544" spans="1:7" ht="11.25" customHeight="1">
      <c r="A544" s="12"/>
      <c r="B544" s="12"/>
      <c r="C544" s="27" t="s">
        <v>841</v>
      </c>
      <c r="D544" s="8" t="s">
        <v>555</v>
      </c>
      <c r="E544" s="9">
        <v>6011</v>
      </c>
      <c r="F544" s="34">
        <f t="shared" si="9"/>
        <v>8211</v>
      </c>
      <c r="G544" s="11"/>
    </row>
    <row r="545" spans="1:7" ht="11.25" customHeight="1">
      <c r="A545" s="6">
        <v>3</v>
      </c>
      <c r="B545" s="7">
        <v>0.02</v>
      </c>
      <c r="C545" s="24" t="s">
        <v>834</v>
      </c>
      <c r="D545" s="8" t="s">
        <v>212</v>
      </c>
      <c r="E545" s="9">
        <v>1871</v>
      </c>
      <c r="F545" s="34">
        <f t="shared" si="9"/>
        <v>4071</v>
      </c>
      <c r="G545" s="10">
        <v>4</v>
      </c>
    </row>
    <row r="546" spans="1:7" ht="11.25" customHeight="1">
      <c r="A546" s="12"/>
      <c r="B546" s="12"/>
      <c r="C546" s="24" t="s">
        <v>834</v>
      </c>
      <c r="D546" s="8" t="s">
        <v>215</v>
      </c>
      <c r="E546" s="9">
        <v>3730</v>
      </c>
      <c r="F546" s="34">
        <f t="shared" si="9"/>
        <v>5930</v>
      </c>
      <c r="G546" s="11"/>
    </row>
    <row r="547" spans="1:7" ht="11.25" customHeight="1">
      <c r="A547" s="12"/>
      <c r="B547" s="12"/>
      <c r="C547" s="28" t="s">
        <v>842</v>
      </c>
      <c r="D547" s="8" t="s">
        <v>696</v>
      </c>
      <c r="E547" s="9">
        <v>2336</v>
      </c>
      <c r="F547" s="34">
        <f t="shared" si="9"/>
        <v>4536</v>
      </c>
      <c r="G547" s="10">
        <v>15</v>
      </c>
    </row>
    <row r="548" spans="1:7" ht="11.25" customHeight="1">
      <c r="A548" s="12"/>
      <c r="B548" s="12"/>
      <c r="C548" s="28" t="s">
        <v>842</v>
      </c>
      <c r="D548" s="8" t="s">
        <v>768</v>
      </c>
      <c r="E548" s="9">
        <v>3758</v>
      </c>
      <c r="F548" s="34">
        <f t="shared" si="9"/>
        <v>5958</v>
      </c>
      <c r="G548" s="10">
        <v>1</v>
      </c>
    </row>
    <row r="549" spans="1:7" ht="11.25" customHeight="1">
      <c r="A549" s="6">
        <v>32</v>
      </c>
      <c r="B549" s="7">
        <v>0.27</v>
      </c>
      <c r="C549" s="24" t="s">
        <v>834</v>
      </c>
      <c r="D549" s="8" t="s">
        <v>216</v>
      </c>
      <c r="E549" s="9">
        <v>16041</v>
      </c>
      <c r="F549" s="34">
        <f t="shared" si="9"/>
        <v>18241</v>
      </c>
      <c r="G549" s="11"/>
    </row>
    <row r="550" spans="1:7" ht="11.25" customHeight="1">
      <c r="A550" s="6">
        <v>32</v>
      </c>
      <c r="B550" s="7">
        <v>0.27</v>
      </c>
      <c r="C550" s="24" t="s">
        <v>834</v>
      </c>
      <c r="D550" s="8" t="s">
        <v>217</v>
      </c>
      <c r="E550" s="9">
        <v>17244</v>
      </c>
      <c r="F550" s="34">
        <f t="shared" si="9"/>
        <v>19444</v>
      </c>
      <c r="G550" s="11"/>
    </row>
    <row r="551" spans="1:7" ht="11.25" customHeight="1">
      <c r="A551" s="6">
        <v>30</v>
      </c>
      <c r="B551" s="7">
        <v>0.27</v>
      </c>
      <c r="C551" s="24" t="s">
        <v>834</v>
      </c>
      <c r="D551" s="8" t="s">
        <v>218</v>
      </c>
      <c r="E551" s="9">
        <v>15603</v>
      </c>
      <c r="F551" s="34">
        <f t="shared" si="9"/>
        <v>17803</v>
      </c>
      <c r="G551" s="11"/>
    </row>
    <row r="552" spans="1:7" ht="11.25" customHeight="1">
      <c r="A552" s="6">
        <v>30</v>
      </c>
      <c r="B552" s="7">
        <v>0.27</v>
      </c>
      <c r="C552" s="24" t="s">
        <v>828</v>
      </c>
      <c r="D552" s="8" t="s">
        <v>346</v>
      </c>
      <c r="E552" s="9">
        <v>15995</v>
      </c>
      <c r="F552" s="34">
        <f t="shared" si="9"/>
        <v>18195</v>
      </c>
      <c r="G552" s="11"/>
    </row>
    <row r="553" spans="1:7" ht="11.25" customHeight="1">
      <c r="A553" s="6">
        <v>30</v>
      </c>
      <c r="B553" s="7">
        <v>0.27</v>
      </c>
      <c r="C553" s="24" t="s">
        <v>828</v>
      </c>
      <c r="D553" s="8" t="s">
        <v>347</v>
      </c>
      <c r="E553" s="9">
        <v>13899</v>
      </c>
      <c r="F553" s="34">
        <f t="shared" si="9"/>
        <v>16099</v>
      </c>
      <c r="G553" s="11"/>
    </row>
    <row r="554" spans="1:7" ht="11.25" customHeight="1">
      <c r="A554" s="13">
        <v>36.5</v>
      </c>
      <c r="B554" s="7">
        <v>0.27</v>
      </c>
      <c r="C554" s="24" t="s">
        <v>834</v>
      </c>
      <c r="D554" s="8" t="s">
        <v>219</v>
      </c>
      <c r="E554" s="9">
        <v>14982</v>
      </c>
      <c r="F554" s="34">
        <f t="shared" si="9"/>
        <v>17182</v>
      </c>
      <c r="G554" s="10">
        <v>50</v>
      </c>
    </row>
    <row r="555" spans="1:7" ht="11.25" customHeight="1">
      <c r="A555" s="6">
        <v>35</v>
      </c>
      <c r="B555" s="7">
        <v>0.27</v>
      </c>
      <c r="C555" s="24" t="s">
        <v>834</v>
      </c>
      <c r="D555" s="8" t="s">
        <v>220</v>
      </c>
      <c r="E555" s="9">
        <v>19426</v>
      </c>
      <c r="F555" s="34">
        <f t="shared" si="9"/>
        <v>21626</v>
      </c>
      <c r="G555" s="11"/>
    </row>
    <row r="556" spans="1:7" ht="11.25" customHeight="1">
      <c r="A556" s="7">
        <v>2.44</v>
      </c>
      <c r="B556" s="14">
        <v>0.006</v>
      </c>
      <c r="C556" s="28" t="s">
        <v>842</v>
      </c>
      <c r="D556" s="8" t="s">
        <v>697</v>
      </c>
      <c r="E556" s="9">
        <v>1066</v>
      </c>
      <c r="F556" s="34">
        <f t="shared" si="9"/>
        <v>3266</v>
      </c>
      <c r="G556" s="11"/>
    </row>
    <row r="557" spans="1:7" ht="11.25" customHeight="1">
      <c r="A557" s="6">
        <v>51</v>
      </c>
      <c r="B557" s="7">
        <v>0.34</v>
      </c>
      <c r="C557" s="22" t="s">
        <v>826</v>
      </c>
      <c r="D557" s="8" t="s">
        <v>48</v>
      </c>
      <c r="E557" s="9">
        <v>27091</v>
      </c>
      <c r="F557" s="34">
        <f t="shared" si="9"/>
        <v>29291</v>
      </c>
      <c r="G557" s="10">
        <v>25</v>
      </c>
    </row>
    <row r="558" spans="1:7" ht="11.25" customHeight="1">
      <c r="A558" s="6">
        <v>65</v>
      </c>
      <c r="B558" s="7">
        <v>0.44</v>
      </c>
      <c r="C558" s="24" t="s">
        <v>834</v>
      </c>
      <c r="D558" s="8" t="s">
        <v>221</v>
      </c>
      <c r="E558" s="9">
        <v>28710</v>
      </c>
      <c r="F558" s="34">
        <f t="shared" si="9"/>
        <v>30910</v>
      </c>
      <c r="G558" s="10">
        <v>41</v>
      </c>
    </row>
    <row r="559" spans="1:7" ht="11.25" customHeight="1">
      <c r="A559" s="6">
        <v>78</v>
      </c>
      <c r="B559" s="14">
        <v>0.056</v>
      </c>
      <c r="C559" s="22" t="s">
        <v>826</v>
      </c>
      <c r="D559" s="8" t="s">
        <v>49</v>
      </c>
      <c r="E559" s="9">
        <v>36869</v>
      </c>
      <c r="F559" s="34">
        <f t="shared" si="9"/>
        <v>39069</v>
      </c>
      <c r="G559" s="10">
        <v>18</v>
      </c>
    </row>
    <row r="560" spans="1:7" ht="11.25" customHeight="1">
      <c r="A560" s="6">
        <v>78</v>
      </c>
      <c r="B560" s="14">
        <v>0.056</v>
      </c>
      <c r="C560" s="22" t="s">
        <v>826</v>
      </c>
      <c r="D560" s="8" t="s">
        <v>50</v>
      </c>
      <c r="E560" s="9">
        <v>40132</v>
      </c>
      <c r="F560" s="34">
        <f t="shared" si="9"/>
        <v>42332</v>
      </c>
      <c r="G560" s="10">
        <v>28</v>
      </c>
    </row>
    <row r="561" spans="1:7" ht="11.25" customHeight="1">
      <c r="A561" s="13">
        <v>63.4</v>
      </c>
      <c r="B561" s="7">
        <v>0.46</v>
      </c>
      <c r="C561" s="23" t="s">
        <v>827</v>
      </c>
      <c r="D561" s="8" t="s">
        <v>124</v>
      </c>
      <c r="E561" s="9">
        <v>24272</v>
      </c>
      <c r="F561" s="34">
        <f t="shared" si="9"/>
        <v>26472</v>
      </c>
      <c r="G561" s="10">
        <v>8</v>
      </c>
    </row>
    <row r="562" spans="1:7" ht="11.25" customHeight="1">
      <c r="A562" s="6">
        <v>68</v>
      </c>
      <c r="B562" s="7">
        <v>0.44</v>
      </c>
      <c r="C562" s="22" t="s">
        <v>826</v>
      </c>
      <c r="D562" s="8" t="s">
        <v>51</v>
      </c>
      <c r="E562" s="9">
        <v>28555</v>
      </c>
      <c r="F562" s="34">
        <f t="shared" si="9"/>
        <v>30755</v>
      </c>
      <c r="G562" s="10">
        <v>1</v>
      </c>
    </row>
    <row r="563" spans="1:7" ht="11.25" customHeight="1">
      <c r="A563" s="6">
        <v>88</v>
      </c>
      <c r="B563" s="7">
        <v>0.56</v>
      </c>
      <c r="C563" s="24" t="s">
        <v>834</v>
      </c>
      <c r="D563" s="8" t="s">
        <v>222</v>
      </c>
      <c r="E563" s="9">
        <v>44244</v>
      </c>
      <c r="F563" s="34">
        <f t="shared" si="9"/>
        <v>46444</v>
      </c>
      <c r="G563" s="10">
        <v>16</v>
      </c>
    </row>
    <row r="564" spans="1:7" ht="11.25" customHeight="1">
      <c r="A564" s="6">
        <v>66</v>
      </c>
      <c r="B564" s="7">
        <v>0.43</v>
      </c>
      <c r="C564" s="24" t="s">
        <v>834</v>
      </c>
      <c r="D564" s="8" t="s">
        <v>223</v>
      </c>
      <c r="E564" s="9">
        <v>32267</v>
      </c>
      <c r="F564" s="34">
        <f t="shared" si="9"/>
        <v>34467</v>
      </c>
      <c r="G564" s="10">
        <v>8</v>
      </c>
    </row>
    <row r="565" spans="1:7" ht="11.25" customHeight="1">
      <c r="A565" s="6">
        <v>66</v>
      </c>
      <c r="B565" s="7">
        <v>0.43</v>
      </c>
      <c r="C565" s="24" t="s">
        <v>834</v>
      </c>
      <c r="D565" s="8" t="s">
        <v>224</v>
      </c>
      <c r="E565" s="9">
        <v>33139</v>
      </c>
      <c r="F565" s="34">
        <f t="shared" si="9"/>
        <v>35339</v>
      </c>
      <c r="G565" s="10">
        <v>9</v>
      </c>
    </row>
    <row r="566" spans="1:7" ht="11.25" customHeight="1">
      <c r="A566" s="6">
        <v>78</v>
      </c>
      <c r="B566" s="13">
        <v>0.5</v>
      </c>
      <c r="C566" s="22" t="s">
        <v>826</v>
      </c>
      <c r="D566" s="8" t="s">
        <v>52</v>
      </c>
      <c r="E566" s="9">
        <v>36119</v>
      </c>
      <c r="F566" s="34">
        <f t="shared" si="9"/>
        <v>38319</v>
      </c>
      <c r="G566" s="11"/>
    </row>
    <row r="567" spans="1:7" ht="11.25" customHeight="1">
      <c r="A567" s="6">
        <v>78</v>
      </c>
      <c r="B567" s="12"/>
      <c r="C567" s="22" t="s">
        <v>826</v>
      </c>
      <c r="D567" s="8" t="s">
        <v>53</v>
      </c>
      <c r="E567" s="9">
        <v>37684</v>
      </c>
      <c r="F567" s="34">
        <f t="shared" si="9"/>
        <v>39884</v>
      </c>
      <c r="G567" s="10">
        <v>11</v>
      </c>
    </row>
    <row r="568" spans="1:7" ht="11.25" customHeight="1">
      <c r="A568" s="6">
        <v>78</v>
      </c>
      <c r="B568" s="14">
        <v>0.056</v>
      </c>
      <c r="C568" s="22" t="s">
        <v>826</v>
      </c>
      <c r="D568" s="8" t="s">
        <v>54</v>
      </c>
      <c r="E568" s="9">
        <v>40035</v>
      </c>
      <c r="F568" s="34">
        <f t="shared" si="9"/>
        <v>42235</v>
      </c>
      <c r="G568" s="10">
        <v>3</v>
      </c>
    </row>
    <row r="569" spans="1:7" ht="11.25" customHeight="1">
      <c r="A569" s="6">
        <v>64</v>
      </c>
      <c r="B569" s="7">
        <v>0.43</v>
      </c>
      <c r="C569" s="22" t="s">
        <v>826</v>
      </c>
      <c r="D569" s="8" t="s">
        <v>55</v>
      </c>
      <c r="E569" s="9">
        <v>37023</v>
      </c>
      <c r="F569" s="34">
        <f t="shared" si="9"/>
        <v>39223</v>
      </c>
      <c r="G569" s="10">
        <v>8</v>
      </c>
    </row>
    <row r="570" spans="1:7" ht="11.25" customHeight="1">
      <c r="A570" s="6">
        <v>64</v>
      </c>
      <c r="B570" s="7">
        <v>0.43</v>
      </c>
      <c r="C570" s="22" t="s">
        <v>826</v>
      </c>
      <c r="D570" s="8" t="s">
        <v>56</v>
      </c>
      <c r="E570" s="9">
        <v>38541</v>
      </c>
      <c r="F570" s="34">
        <f t="shared" si="9"/>
        <v>40741</v>
      </c>
      <c r="G570" s="10">
        <v>7</v>
      </c>
    </row>
    <row r="571" spans="1:7" ht="11.25" customHeight="1">
      <c r="A571" s="6">
        <v>60</v>
      </c>
      <c r="B571" s="7">
        <v>0.46</v>
      </c>
      <c r="C571" s="23" t="s">
        <v>827</v>
      </c>
      <c r="D571" s="8" t="s">
        <v>125</v>
      </c>
      <c r="E571" s="9">
        <v>24081</v>
      </c>
      <c r="F571" s="34">
        <f t="shared" si="9"/>
        <v>26281</v>
      </c>
      <c r="G571" s="11"/>
    </row>
    <row r="572" spans="1:7" ht="11.25" customHeight="1">
      <c r="A572" s="6">
        <v>82</v>
      </c>
      <c r="B572" s="7">
        <v>0.68</v>
      </c>
      <c r="C572" s="24" t="s">
        <v>828</v>
      </c>
      <c r="D572" s="8" t="s">
        <v>348</v>
      </c>
      <c r="E572" s="9">
        <v>38827</v>
      </c>
      <c r="F572" s="34">
        <f t="shared" si="9"/>
        <v>41027</v>
      </c>
      <c r="G572" s="10">
        <v>28</v>
      </c>
    </row>
    <row r="573" spans="1:7" ht="11.25" customHeight="1">
      <c r="A573" s="6">
        <v>85</v>
      </c>
      <c r="B573" s="7">
        <v>0.74</v>
      </c>
      <c r="C573" s="24" t="s">
        <v>828</v>
      </c>
      <c r="D573" s="8" t="s">
        <v>349</v>
      </c>
      <c r="E573" s="9">
        <v>42279</v>
      </c>
      <c r="F573" s="34">
        <f t="shared" si="9"/>
        <v>44479</v>
      </c>
      <c r="G573" s="11"/>
    </row>
    <row r="574" spans="1:7" ht="11.25" customHeight="1">
      <c r="A574" s="13">
        <v>84.8</v>
      </c>
      <c r="B574" s="7">
        <v>0.73</v>
      </c>
      <c r="C574" s="24" t="s">
        <v>828</v>
      </c>
      <c r="D574" s="8" t="s">
        <v>350</v>
      </c>
      <c r="E574" s="9">
        <v>35107</v>
      </c>
      <c r="F574" s="34">
        <f t="shared" si="9"/>
        <v>37307</v>
      </c>
      <c r="G574" s="10">
        <v>13</v>
      </c>
    </row>
    <row r="575" spans="1:7" ht="11.25" customHeight="1">
      <c r="A575" s="6">
        <v>95</v>
      </c>
      <c r="B575" s="7">
        <v>0.85</v>
      </c>
      <c r="C575" s="24" t="s">
        <v>828</v>
      </c>
      <c r="D575" s="8" t="s">
        <v>351</v>
      </c>
      <c r="E575" s="9">
        <v>38880</v>
      </c>
      <c r="F575" s="34">
        <f t="shared" si="9"/>
        <v>41080</v>
      </c>
      <c r="G575" s="10">
        <v>32</v>
      </c>
    </row>
    <row r="576" spans="1:7" ht="11.25" customHeight="1">
      <c r="A576" s="6">
        <v>101</v>
      </c>
      <c r="B576" s="7">
        <v>0.91</v>
      </c>
      <c r="C576" s="24" t="s">
        <v>828</v>
      </c>
      <c r="D576" s="8" t="s">
        <v>352</v>
      </c>
      <c r="E576" s="9">
        <v>41570</v>
      </c>
      <c r="F576" s="34">
        <f t="shared" si="9"/>
        <v>43770</v>
      </c>
      <c r="G576" s="10">
        <v>73</v>
      </c>
    </row>
    <row r="577" spans="1:7" ht="11.25" customHeight="1">
      <c r="A577" s="6">
        <v>107</v>
      </c>
      <c r="B577" s="7">
        <v>1.03</v>
      </c>
      <c r="C577" s="24" t="s">
        <v>828</v>
      </c>
      <c r="D577" s="8" t="s">
        <v>353</v>
      </c>
      <c r="E577" s="9">
        <v>45402</v>
      </c>
      <c r="F577" s="34">
        <f t="shared" si="9"/>
        <v>47602</v>
      </c>
      <c r="G577" s="11"/>
    </row>
    <row r="578" spans="1:7" ht="11.25" customHeight="1">
      <c r="A578" s="6">
        <v>112</v>
      </c>
      <c r="B578" s="7">
        <v>1.13</v>
      </c>
      <c r="C578" s="24" t="s">
        <v>834</v>
      </c>
      <c r="D578" s="8" t="s">
        <v>226</v>
      </c>
      <c r="E578" s="9">
        <v>53528</v>
      </c>
      <c r="F578" s="34">
        <f t="shared" si="9"/>
        <v>55728</v>
      </c>
      <c r="G578" s="11"/>
    </row>
    <row r="579" spans="1:7" ht="11.25" customHeight="1">
      <c r="A579" s="6">
        <v>112</v>
      </c>
      <c r="B579" s="7">
        <v>1.13</v>
      </c>
      <c r="C579" s="24" t="s">
        <v>834</v>
      </c>
      <c r="D579" s="8" t="s">
        <v>227</v>
      </c>
      <c r="E579" s="9">
        <v>55452</v>
      </c>
      <c r="F579" s="34">
        <f t="shared" si="9"/>
        <v>57652</v>
      </c>
      <c r="G579" s="11"/>
    </row>
    <row r="580" spans="1:7" ht="11.25" customHeight="1">
      <c r="A580" s="13">
        <v>113.3</v>
      </c>
      <c r="B580" s="7">
        <v>1.16</v>
      </c>
      <c r="C580" s="24" t="s">
        <v>828</v>
      </c>
      <c r="D580" s="8" t="s">
        <v>354</v>
      </c>
      <c r="E580" s="9">
        <v>56178</v>
      </c>
      <c r="F580" s="34">
        <f t="shared" si="9"/>
        <v>58378</v>
      </c>
      <c r="G580" s="10">
        <v>5</v>
      </c>
    </row>
    <row r="581" spans="1:7" ht="11.25" customHeight="1">
      <c r="A581" s="12"/>
      <c r="B581" s="12"/>
      <c r="C581" s="24" t="s">
        <v>834</v>
      </c>
      <c r="D581" s="8" t="s">
        <v>228</v>
      </c>
      <c r="E581" s="9">
        <v>56895</v>
      </c>
      <c r="F581" s="34">
        <f t="shared" si="9"/>
        <v>59095</v>
      </c>
      <c r="G581" s="10">
        <v>8</v>
      </c>
    </row>
    <row r="582" spans="1:7" ht="11.25" customHeight="1">
      <c r="A582" s="7">
        <v>5.58</v>
      </c>
      <c r="B582" s="14">
        <v>0.001</v>
      </c>
      <c r="C582" s="28" t="s">
        <v>842</v>
      </c>
      <c r="D582" s="8" t="s">
        <v>698</v>
      </c>
      <c r="E582" s="9">
        <v>2827</v>
      </c>
      <c r="F582" s="34">
        <f aca="true" t="shared" si="10" ref="F582:F645">E582+2200</f>
        <v>5027</v>
      </c>
      <c r="G582" s="10">
        <v>53</v>
      </c>
    </row>
    <row r="583" spans="1:7" ht="11.25" customHeight="1">
      <c r="A583" s="13">
        <v>82.9</v>
      </c>
      <c r="B583" s="7">
        <v>0.76</v>
      </c>
      <c r="C583" s="24" t="s">
        <v>828</v>
      </c>
      <c r="D583" s="8" t="s">
        <v>355</v>
      </c>
      <c r="E583" s="9">
        <v>39224</v>
      </c>
      <c r="F583" s="34">
        <f t="shared" si="10"/>
        <v>41424</v>
      </c>
      <c r="G583" s="10">
        <v>8</v>
      </c>
    </row>
    <row r="584" spans="1:7" ht="11.25" customHeight="1">
      <c r="A584" s="6">
        <v>95</v>
      </c>
      <c r="B584" s="7">
        <v>0.76</v>
      </c>
      <c r="C584" s="24" t="s">
        <v>834</v>
      </c>
      <c r="D584" s="8" t="s">
        <v>229</v>
      </c>
      <c r="E584" s="9">
        <v>69693</v>
      </c>
      <c r="F584" s="34">
        <f t="shared" si="10"/>
        <v>71893</v>
      </c>
      <c r="G584" s="10">
        <v>22</v>
      </c>
    </row>
    <row r="585" spans="1:7" ht="11.25" customHeight="1">
      <c r="A585" s="12"/>
      <c r="B585" s="12"/>
      <c r="C585" s="22" t="s">
        <v>826</v>
      </c>
      <c r="D585" s="8" t="s">
        <v>57</v>
      </c>
      <c r="E585" s="9">
        <v>47054</v>
      </c>
      <c r="F585" s="34">
        <f t="shared" si="10"/>
        <v>49254</v>
      </c>
      <c r="G585" s="10">
        <v>24</v>
      </c>
    </row>
    <row r="586" spans="1:7" ht="11.25" customHeight="1">
      <c r="A586" s="6">
        <v>83</v>
      </c>
      <c r="B586" s="7">
        <v>0.89</v>
      </c>
      <c r="C586" s="23" t="s">
        <v>827</v>
      </c>
      <c r="D586" s="8" t="s">
        <v>126</v>
      </c>
      <c r="E586" s="9">
        <v>37878</v>
      </c>
      <c r="F586" s="34">
        <f t="shared" si="10"/>
        <v>40078</v>
      </c>
      <c r="G586" s="10">
        <v>26</v>
      </c>
    </row>
    <row r="587" spans="1:7" ht="11.25" customHeight="1">
      <c r="A587" s="12"/>
      <c r="B587" s="12"/>
      <c r="C587" s="24" t="s">
        <v>834</v>
      </c>
      <c r="D587" s="8" t="s">
        <v>230</v>
      </c>
      <c r="E587" s="9">
        <v>83863</v>
      </c>
      <c r="F587" s="34">
        <f t="shared" si="10"/>
        <v>86063</v>
      </c>
      <c r="G587" s="11"/>
    </row>
    <row r="588" spans="1:7" ht="11.25" customHeight="1">
      <c r="A588" s="6">
        <v>106</v>
      </c>
      <c r="B588" s="7">
        <v>0.93</v>
      </c>
      <c r="C588" s="24" t="s">
        <v>834</v>
      </c>
      <c r="D588" s="8" t="s">
        <v>231</v>
      </c>
      <c r="E588" s="9">
        <v>53799</v>
      </c>
      <c r="F588" s="34">
        <f t="shared" si="10"/>
        <v>55999</v>
      </c>
      <c r="G588" s="10">
        <v>17</v>
      </c>
    </row>
    <row r="589" spans="1:7" ht="11.25" customHeight="1">
      <c r="A589" s="12"/>
      <c r="B589" s="12"/>
      <c r="C589" s="24" t="s">
        <v>834</v>
      </c>
      <c r="D589" s="8" t="s">
        <v>232</v>
      </c>
      <c r="E589" s="9">
        <v>89619</v>
      </c>
      <c r="F589" s="34">
        <f t="shared" si="10"/>
        <v>91819</v>
      </c>
      <c r="G589" s="11"/>
    </row>
    <row r="590" spans="1:7" ht="11.25" customHeight="1">
      <c r="A590" s="7">
        <v>4.87</v>
      </c>
      <c r="B590" s="14">
        <v>0.001</v>
      </c>
      <c r="C590" s="28" t="s">
        <v>842</v>
      </c>
      <c r="D590" s="8" t="s">
        <v>699</v>
      </c>
      <c r="E590" s="9">
        <v>2280</v>
      </c>
      <c r="F590" s="34">
        <f t="shared" si="10"/>
        <v>4480</v>
      </c>
      <c r="G590" s="10">
        <v>12</v>
      </c>
    </row>
    <row r="591" spans="1:7" ht="11.25" customHeight="1">
      <c r="A591" s="6">
        <v>98</v>
      </c>
      <c r="B591" s="13">
        <v>0.6</v>
      </c>
      <c r="C591" s="24" t="s">
        <v>834</v>
      </c>
      <c r="D591" s="8" t="s">
        <v>233</v>
      </c>
      <c r="E591" s="9">
        <v>53899</v>
      </c>
      <c r="F591" s="34">
        <f t="shared" si="10"/>
        <v>56099</v>
      </c>
      <c r="G591" s="10">
        <v>24</v>
      </c>
    </row>
    <row r="592" spans="1:7" ht="11.25" customHeight="1">
      <c r="A592" s="6">
        <v>195</v>
      </c>
      <c r="B592" s="7">
        <v>0.98</v>
      </c>
      <c r="C592" s="25" t="s">
        <v>836</v>
      </c>
      <c r="D592" s="8" t="s">
        <v>411</v>
      </c>
      <c r="E592" s="9">
        <v>132696</v>
      </c>
      <c r="F592" s="34">
        <f t="shared" si="10"/>
        <v>134896</v>
      </c>
      <c r="G592" s="11"/>
    </row>
    <row r="593" spans="1:7" ht="11.25" customHeight="1">
      <c r="A593" s="6">
        <v>203</v>
      </c>
      <c r="B593" s="7">
        <v>0.98</v>
      </c>
      <c r="C593" s="23" t="s">
        <v>833</v>
      </c>
      <c r="D593" s="8" t="s">
        <v>92</v>
      </c>
      <c r="E593" s="9">
        <v>111268</v>
      </c>
      <c r="F593" s="34">
        <f t="shared" si="10"/>
        <v>113468</v>
      </c>
      <c r="G593" s="10">
        <v>6</v>
      </c>
    </row>
    <row r="594" spans="1:7" ht="11.25" customHeight="1">
      <c r="A594" s="6">
        <v>84</v>
      </c>
      <c r="B594" s="13">
        <v>0.6</v>
      </c>
      <c r="C594" s="24" t="s">
        <v>834</v>
      </c>
      <c r="D594" s="8" t="s">
        <v>234</v>
      </c>
      <c r="E594" s="9">
        <v>58471</v>
      </c>
      <c r="F594" s="34">
        <f t="shared" si="10"/>
        <v>60671</v>
      </c>
      <c r="G594" s="10">
        <v>10</v>
      </c>
    </row>
    <row r="595" spans="1:7" ht="11.25" customHeight="1">
      <c r="A595" s="6">
        <v>121</v>
      </c>
      <c r="B595" s="7">
        <v>1.07</v>
      </c>
      <c r="C595" s="24" t="s">
        <v>828</v>
      </c>
      <c r="D595" s="8" t="s">
        <v>356</v>
      </c>
      <c r="E595" s="9">
        <v>55852</v>
      </c>
      <c r="F595" s="34">
        <f t="shared" si="10"/>
        <v>58052</v>
      </c>
      <c r="G595" s="11"/>
    </row>
    <row r="596" spans="1:7" ht="11.25" customHeight="1">
      <c r="A596" s="13">
        <v>138.7</v>
      </c>
      <c r="B596" s="7">
        <v>1.37</v>
      </c>
      <c r="C596" s="24" t="s">
        <v>828</v>
      </c>
      <c r="D596" s="8" t="s">
        <v>357</v>
      </c>
      <c r="E596" s="9">
        <v>68938</v>
      </c>
      <c r="F596" s="34">
        <f t="shared" si="10"/>
        <v>71138</v>
      </c>
      <c r="G596" s="10">
        <v>12</v>
      </c>
    </row>
    <row r="597" spans="1:7" ht="11.25" customHeight="1">
      <c r="A597" s="13">
        <v>88.1</v>
      </c>
      <c r="B597" s="13">
        <v>0.6</v>
      </c>
      <c r="C597" s="22" t="s">
        <v>826</v>
      </c>
      <c r="D597" s="8" t="s">
        <v>58</v>
      </c>
      <c r="E597" s="9">
        <v>37675</v>
      </c>
      <c r="F597" s="34">
        <f t="shared" si="10"/>
        <v>39875</v>
      </c>
      <c r="G597" s="10">
        <v>3</v>
      </c>
    </row>
    <row r="598" spans="1:7" ht="11.25" customHeight="1">
      <c r="A598" s="12"/>
      <c r="B598" s="12"/>
      <c r="C598" s="28" t="s">
        <v>842</v>
      </c>
      <c r="D598" s="8" t="s">
        <v>769</v>
      </c>
      <c r="E598" s="9">
        <v>3921</v>
      </c>
      <c r="F598" s="34">
        <f t="shared" si="10"/>
        <v>6121</v>
      </c>
      <c r="G598" s="10">
        <v>15</v>
      </c>
    </row>
    <row r="599" spans="1:7" ht="11.25" customHeight="1">
      <c r="A599" s="6">
        <v>107</v>
      </c>
      <c r="B599" s="7">
        <v>0.93</v>
      </c>
      <c r="C599" s="24" t="s">
        <v>828</v>
      </c>
      <c r="D599" s="8" t="s">
        <v>358</v>
      </c>
      <c r="E599" s="9">
        <v>43254</v>
      </c>
      <c r="F599" s="34">
        <f t="shared" si="10"/>
        <v>45454</v>
      </c>
      <c r="G599" s="10">
        <v>13</v>
      </c>
    </row>
    <row r="600" spans="1:7" ht="11.25" customHeight="1">
      <c r="A600" s="13">
        <v>103.8</v>
      </c>
      <c r="B600" s="7">
        <v>1.03</v>
      </c>
      <c r="C600" s="24" t="s">
        <v>828</v>
      </c>
      <c r="D600" s="8" t="s">
        <v>359</v>
      </c>
      <c r="E600" s="9">
        <v>46445</v>
      </c>
      <c r="F600" s="34">
        <f t="shared" si="10"/>
        <v>48645</v>
      </c>
      <c r="G600" s="10">
        <v>3</v>
      </c>
    </row>
    <row r="601" spans="1:7" ht="11.25" customHeight="1">
      <c r="A601" s="6">
        <v>120</v>
      </c>
      <c r="B601" s="7">
        <v>1.21</v>
      </c>
      <c r="C601" s="24" t="s">
        <v>828</v>
      </c>
      <c r="D601" s="8" t="s">
        <v>360</v>
      </c>
      <c r="E601" s="9">
        <v>58591</v>
      </c>
      <c r="F601" s="34">
        <f t="shared" si="10"/>
        <v>60791</v>
      </c>
      <c r="G601" s="10">
        <v>1</v>
      </c>
    </row>
    <row r="602" spans="1:7" ht="11.25" customHeight="1">
      <c r="A602" s="6">
        <v>122</v>
      </c>
      <c r="B602" s="7">
        <v>1.02</v>
      </c>
      <c r="C602" s="24" t="s">
        <v>834</v>
      </c>
      <c r="D602" s="8" t="s">
        <v>241</v>
      </c>
      <c r="E602" s="9">
        <v>56258</v>
      </c>
      <c r="F602" s="34">
        <f t="shared" si="10"/>
        <v>58458</v>
      </c>
      <c r="G602" s="11"/>
    </row>
    <row r="603" spans="1:7" ht="11.25" customHeight="1">
      <c r="A603" s="12"/>
      <c r="B603" s="12"/>
      <c r="C603" s="24" t="s">
        <v>834</v>
      </c>
      <c r="D603" s="8" t="s">
        <v>243</v>
      </c>
      <c r="E603" s="9">
        <v>89176</v>
      </c>
      <c r="F603" s="34">
        <f t="shared" si="10"/>
        <v>91376</v>
      </c>
      <c r="G603" s="10">
        <v>13</v>
      </c>
    </row>
    <row r="604" spans="1:7" ht="11.25" customHeight="1">
      <c r="A604" s="12"/>
      <c r="B604" s="12"/>
      <c r="C604" s="28" t="s">
        <v>842</v>
      </c>
      <c r="D604" s="8" t="s">
        <v>705</v>
      </c>
      <c r="E604" s="9">
        <v>402</v>
      </c>
      <c r="F604" s="34">
        <f t="shared" si="10"/>
        <v>2602</v>
      </c>
      <c r="G604" s="10">
        <v>20</v>
      </c>
    </row>
    <row r="605" spans="1:7" ht="11.25" customHeight="1">
      <c r="A605" s="12"/>
      <c r="B605" s="12"/>
      <c r="C605" s="28" t="s">
        <v>842</v>
      </c>
      <c r="D605" s="8" t="s">
        <v>700</v>
      </c>
      <c r="E605" s="9">
        <v>282</v>
      </c>
      <c r="F605" s="34">
        <f t="shared" si="10"/>
        <v>2482</v>
      </c>
      <c r="G605" s="10">
        <v>90</v>
      </c>
    </row>
    <row r="606" spans="1:7" ht="11.25" customHeight="1">
      <c r="A606" s="6">
        <v>5</v>
      </c>
      <c r="B606" s="7">
        <v>0.05</v>
      </c>
      <c r="C606" s="24" t="s">
        <v>834</v>
      </c>
      <c r="D606" s="8" t="s">
        <v>246</v>
      </c>
      <c r="E606" s="9">
        <v>3127</v>
      </c>
      <c r="F606" s="34">
        <f t="shared" si="10"/>
        <v>5327</v>
      </c>
      <c r="G606" s="10">
        <v>8</v>
      </c>
    </row>
    <row r="607" spans="1:7" ht="11.25" customHeight="1">
      <c r="A607" s="12"/>
      <c r="B607" s="12"/>
      <c r="C607" s="28" t="s">
        <v>842</v>
      </c>
      <c r="D607" s="8" t="s">
        <v>701</v>
      </c>
      <c r="E607" s="9">
        <v>500</v>
      </c>
      <c r="F607" s="34">
        <f t="shared" si="10"/>
        <v>2700</v>
      </c>
      <c r="G607" s="10">
        <v>12</v>
      </c>
    </row>
    <row r="608" spans="1:7" ht="11.25" customHeight="1">
      <c r="A608" s="12"/>
      <c r="B608" s="12"/>
      <c r="C608" s="28" t="s">
        <v>842</v>
      </c>
      <c r="D608" s="8" t="s">
        <v>770</v>
      </c>
      <c r="E608" s="9">
        <v>415</v>
      </c>
      <c r="F608" s="34">
        <f t="shared" si="10"/>
        <v>2615</v>
      </c>
      <c r="G608" s="10">
        <v>27</v>
      </c>
    </row>
    <row r="609" spans="1:7" ht="11.25" customHeight="1">
      <c r="A609" s="6">
        <v>6</v>
      </c>
      <c r="B609" s="7">
        <v>0.06</v>
      </c>
      <c r="C609" s="24" t="s">
        <v>834</v>
      </c>
      <c r="D609" s="8" t="s">
        <v>247</v>
      </c>
      <c r="E609" s="9">
        <v>3338</v>
      </c>
      <c r="F609" s="34">
        <f t="shared" si="10"/>
        <v>5538</v>
      </c>
      <c r="G609" s="10">
        <v>27</v>
      </c>
    </row>
    <row r="610" spans="1:7" ht="11.25" customHeight="1">
      <c r="A610" s="7">
        <v>0.74</v>
      </c>
      <c r="B610" s="14">
        <v>0.002</v>
      </c>
      <c r="C610" s="28" t="s">
        <v>842</v>
      </c>
      <c r="D610" s="8" t="s">
        <v>702</v>
      </c>
      <c r="E610" s="9">
        <v>401</v>
      </c>
      <c r="F610" s="34">
        <f t="shared" si="10"/>
        <v>2601</v>
      </c>
      <c r="G610" s="10">
        <v>23</v>
      </c>
    </row>
    <row r="611" spans="1:7" ht="11.25" customHeight="1">
      <c r="A611" s="7">
        <v>0.21</v>
      </c>
      <c r="B611" s="14">
        <v>0.001</v>
      </c>
      <c r="C611" s="28" t="s">
        <v>842</v>
      </c>
      <c r="D611" s="8" t="s">
        <v>703</v>
      </c>
      <c r="E611" s="9">
        <v>161</v>
      </c>
      <c r="F611" s="34">
        <f t="shared" si="10"/>
        <v>2361</v>
      </c>
      <c r="G611" s="10">
        <v>224</v>
      </c>
    </row>
    <row r="612" spans="1:7" ht="11.25" customHeight="1">
      <c r="A612" s="13">
        <v>5.7</v>
      </c>
      <c r="B612" s="7">
        <v>0.03</v>
      </c>
      <c r="C612" s="26" t="s">
        <v>837</v>
      </c>
      <c r="D612" s="8" t="s">
        <v>441</v>
      </c>
      <c r="E612" s="9">
        <v>3018</v>
      </c>
      <c r="F612" s="34">
        <f t="shared" si="10"/>
        <v>5218</v>
      </c>
      <c r="G612" s="10">
        <v>156</v>
      </c>
    </row>
    <row r="613" spans="1:7" ht="11.25" customHeight="1">
      <c r="A613" s="12"/>
      <c r="B613" s="12"/>
      <c r="C613" s="26" t="s">
        <v>837</v>
      </c>
      <c r="D613" s="8" t="s">
        <v>442</v>
      </c>
      <c r="E613" s="9">
        <v>3564</v>
      </c>
      <c r="F613" s="34">
        <f t="shared" si="10"/>
        <v>5764</v>
      </c>
      <c r="G613" s="11"/>
    </row>
    <row r="614" spans="1:7" ht="11.25" customHeight="1">
      <c r="A614" s="7">
        <v>7.05</v>
      </c>
      <c r="B614" s="14">
        <v>0.017</v>
      </c>
      <c r="C614" s="26" t="s">
        <v>840</v>
      </c>
      <c r="D614" s="8" t="s">
        <v>512</v>
      </c>
      <c r="E614" s="9">
        <v>5369</v>
      </c>
      <c r="F614" s="34">
        <f t="shared" si="10"/>
        <v>7569</v>
      </c>
      <c r="G614" s="10">
        <v>4</v>
      </c>
    </row>
    <row r="615" spans="1:7" ht="11.25" customHeight="1">
      <c r="A615" s="6">
        <v>4</v>
      </c>
      <c r="B615" s="7">
        <v>0.03</v>
      </c>
      <c r="C615" s="26" t="s">
        <v>837</v>
      </c>
      <c r="D615" s="8" t="s">
        <v>443</v>
      </c>
      <c r="E615" s="9">
        <v>2460</v>
      </c>
      <c r="F615" s="34">
        <f t="shared" si="10"/>
        <v>4660</v>
      </c>
      <c r="G615" s="11"/>
    </row>
    <row r="616" spans="1:7" ht="11.25" customHeight="1">
      <c r="A616" s="6">
        <v>5</v>
      </c>
      <c r="B616" s="7">
        <v>0.03</v>
      </c>
      <c r="C616" s="26" t="s">
        <v>837</v>
      </c>
      <c r="D616" s="8" t="s">
        <v>444</v>
      </c>
      <c r="E616" s="9">
        <v>2991</v>
      </c>
      <c r="F616" s="34">
        <f t="shared" si="10"/>
        <v>5191</v>
      </c>
      <c r="G616" s="11"/>
    </row>
    <row r="617" spans="1:7" ht="11.25" customHeight="1">
      <c r="A617" s="7">
        <v>16.95</v>
      </c>
      <c r="B617" s="14">
        <v>0.016</v>
      </c>
      <c r="C617" s="27" t="s">
        <v>841</v>
      </c>
      <c r="D617" s="8" t="s">
        <v>556</v>
      </c>
      <c r="E617" s="9">
        <v>10733</v>
      </c>
      <c r="F617" s="34">
        <f t="shared" si="10"/>
        <v>12933</v>
      </c>
      <c r="G617" s="11"/>
    </row>
    <row r="618" spans="1:7" ht="11.25" customHeight="1">
      <c r="A618" s="7">
        <v>16.39</v>
      </c>
      <c r="B618" s="14">
        <v>0.016</v>
      </c>
      <c r="C618" s="27" t="s">
        <v>841</v>
      </c>
      <c r="D618" s="8" t="s">
        <v>557</v>
      </c>
      <c r="E618" s="9">
        <v>8802</v>
      </c>
      <c r="F618" s="34">
        <f t="shared" si="10"/>
        <v>11002</v>
      </c>
      <c r="G618" s="11"/>
    </row>
    <row r="619" spans="1:7" ht="11.25" customHeight="1">
      <c r="A619" s="7">
        <v>16.39</v>
      </c>
      <c r="B619" s="14">
        <v>0.016</v>
      </c>
      <c r="C619" s="27" t="s">
        <v>841</v>
      </c>
      <c r="D619" s="8" t="s">
        <v>558</v>
      </c>
      <c r="E619" s="9">
        <v>8978</v>
      </c>
      <c r="F619" s="34">
        <f t="shared" si="10"/>
        <v>11178</v>
      </c>
      <c r="G619" s="10">
        <v>47</v>
      </c>
    </row>
    <row r="620" spans="1:7" ht="11.25" customHeight="1">
      <c r="A620" s="7">
        <v>17.19</v>
      </c>
      <c r="B620" s="14">
        <v>0.016</v>
      </c>
      <c r="C620" s="27" t="s">
        <v>841</v>
      </c>
      <c r="D620" s="8" t="s">
        <v>559</v>
      </c>
      <c r="E620" s="9">
        <v>8978</v>
      </c>
      <c r="F620" s="34">
        <f t="shared" si="10"/>
        <v>11178</v>
      </c>
      <c r="G620" s="11"/>
    </row>
    <row r="621" spans="1:7" ht="11.25" customHeight="1">
      <c r="A621" s="12"/>
      <c r="B621" s="12"/>
      <c r="C621" s="28" t="s">
        <v>842</v>
      </c>
      <c r="D621" s="8" t="s">
        <v>771</v>
      </c>
      <c r="E621" s="9">
        <v>651</v>
      </c>
      <c r="F621" s="34">
        <f t="shared" si="10"/>
        <v>2851</v>
      </c>
      <c r="G621" s="10">
        <v>6</v>
      </c>
    </row>
    <row r="622" spans="1:7" ht="11.25" customHeight="1">
      <c r="A622" s="7">
        <v>0.45</v>
      </c>
      <c r="B622" s="14">
        <v>0.001</v>
      </c>
      <c r="C622" s="28" t="s">
        <v>842</v>
      </c>
      <c r="D622" s="8" t="s">
        <v>704</v>
      </c>
      <c r="E622" s="9">
        <v>338</v>
      </c>
      <c r="F622" s="34">
        <f t="shared" si="10"/>
        <v>2538</v>
      </c>
      <c r="G622" s="10">
        <v>288</v>
      </c>
    </row>
    <row r="623" spans="1:7" ht="11.25" customHeight="1">
      <c r="A623" s="7">
        <v>0.62</v>
      </c>
      <c r="B623" s="14">
        <v>0.001</v>
      </c>
      <c r="C623" s="28" t="s">
        <v>842</v>
      </c>
      <c r="D623" s="8" t="s">
        <v>800</v>
      </c>
      <c r="E623" s="9">
        <v>276</v>
      </c>
      <c r="F623" s="34">
        <f t="shared" si="10"/>
        <v>2476</v>
      </c>
      <c r="G623" s="10">
        <v>3</v>
      </c>
    </row>
    <row r="624" spans="1:7" ht="11.25" customHeight="1">
      <c r="A624" s="7">
        <v>0.25</v>
      </c>
      <c r="B624" s="14">
        <v>0.001</v>
      </c>
      <c r="C624" s="28" t="s">
        <v>842</v>
      </c>
      <c r="D624" s="8" t="s">
        <v>801</v>
      </c>
      <c r="E624" s="9">
        <v>145</v>
      </c>
      <c r="F624" s="34">
        <f t="shared" si="10"/>
        <v>2345</v>
      </c>
      <c r="G624" s="10">
        <v>74</v>
      </c>
    </row>
    <row r="625" spans="1:7" ht="11.25" customHeight="1">
      <c r="A625" s="13">
        <v>16.9</v>
      </c>
      <c r="B625" s="14">
        <v>0.026</v>
      </c>
      <c r="C625" s="26" t="s">
        <v>838</v>
      </c>
      <c r="D625" s="8" t="s">
        <v>493</v>
      </c>
      <c r="E625" s="9">
        <v>8205</v>
      </c>
      <c r="F625" s="34">
        <f t="shared" si="10"/>
        <v>10405</v>
      </c>
      <c r="G625" s="10">
        <v>8</v>
      </c>
    </row>
    <row r="626" spans="1:7" ht="11.25" customHeight="1">
      <c r="A626" s="7">
        <v>16.55</v>
      </c>
      <c r="B626" s="14">
        <v>0.026</v>
      </c>
      <c r="C626" s="26" t="s">
        <v>838</v>
      </c>
      <c r="D626" s="8" t="s">
        <v>494</v>
      </c>
      <c r="E626" s="9">
        <v>6564</v>
      </c>
      <c r="F626" s="34">
        <f t="shared" si="10"/>
        <v>8764</v>
      </c>
      <c r="G626" s="10">
        <v>32</v>
      </c>
    </row>
    <row r="627" spans="1:7" ht="11.25" customHeight="1">
      <c r="A627" s="13">
        <v>15.9</v>
      </c>
      <c r="B627" s="14">
        <v>0.025</v>
      </c>
      <c r="C627" s="26" t="s">
        <v>838</v>
      </c>
      <c r="D627" s="8" t="s">
        <v>495</v>
      </c>
      <c r="E627" s="9">
        <v>9116</v>
      </c>
      <c r="F627" s="34">
        <f t="shared" si="10"/>
        <v>11316</v>
      </c>
      <c r="G627" s="10">
        <v>4</v>
      </c>
    </row>
    <row r="628" spans="1:7" ht="11.25" customHeight="1">
      <c r="A628" s="13">
        <v>15.6</v>
      </c>
      <c r="B628" s="14">
        <v>0.025</v>
      </c>
      <c r="C628" s="26" t="s">
        <v>838</v>
      </c>
      <c r="D628" s="8" t="s">
        <v>496</v>
      </c>
      <c r="E628" s="9">
        <v>7293</v>
      </c>
      <c r="F628" s="34">
        <f t="shared" si="10"/>
        <v>9493</v>
      </c>
      <c r="G628" s="10">
        <v>20</v>
      </c>
    </row>
    <row r="629" spans="1:7" ht="11.25" customHeight="1">
      <c r="A629" s="6">
        <v>5</v>
      </c>
      <c r="B629" s="7">
        <v>0.04</v>
      </c>
      <c r="C629" s="24" t="s">
        <v>834</v>
      </c>
      <c r="D629" s="8" t="s">
        <v>245</v>
      </c>
      <c r="E629" s="9">
        <v>2516</v>
      </c>
      <c r="F629" s="34">
        <f t="shared" si="10"/>
        <v>4716</v>
      </c>
      <c r="G629" s="11"/>
    </row>
    <row r="630" spans="1:7" ht="11.25" customHeight="1">
      <c r="A630" s="6">
        <v>9</v>
      </c>
      <c r="B630" s="7">
        <v>0.08</v>
      </c>
      <c r="C630" s="24" t="s">
        <v>828</v>
      </c>
      <c r="D630" s="8" t="s">
        <v>362</v>
      </c>
      <c r="E630" s="9">
        <v>3877</v>
      </c>
      <c r="F630" s="34">
        <f t="shared" si="10"/>
        <v>6077</v>
      </c>
      <c r="G630" s="11"/>
    </row>
    <row r="631" spans="1:7" ht="11.25" customHeight="1">
      <c r="A631" s="6">
        <v>63</v>
      </c>
      <c r="B631" s="13">
        <v>0.4</v>
      </c>
      <c r="C631" s="24" t="s">
        <v>834</v>
      </c>
      <c r="D631" s="8" t="s">
        <v>248</v>
      </c>
      <c r="E631" s="9">
        <v>34277</v>
      </c>
      <c r="F631" s="34">
        <f t="shared" si="10"/>
        <v>36477</v>
      </c>
      <c r="G631" s="10">
        <v>5</v>
      </c>
    </row>
    <row r="632" spans="1:7" ht="11.25" customHeight="1">
      <c r="A632" s="12"/>
      <c r="B632" s="12"/>
      <c r="C632" s="24" t="s">
        <v>834</v>
      </c>
      <c r="D632" s="8" t="s">
        <v>249</v>
      </c>
      <c r="E632" s="9">
        <v>35878</v>
      </c>
      <c r="F632" s="34">
        <f t="shared" si="10"/>
        <v>38078</v>
      </c>
      <c r="G632" s="10">
        <v>6</v>
      </c>
    </row>
    <row r="633" spans="1:7" ht="11.25" customHeight="1">
      <c r="A633" s="13">
        <v>8.8</v>
      </c>
      <c r="B633" s="7">
        <v>0.03</v>
      </c>
      <c r="C633" s="28" t="s">
        <v>842</v>
      </c>
      <c r="D633" s="8" t="s">
        <v>706</v>
      </c>
      <c r="E633" s="9">
        <v>3082</v>
      </c>
      <c r="F633" s="34">
        <f t="shared" si="10"/>
        <v>5282</v>
      </c>
      <c r="G633" s="10">
        <v>24</v>
      </c>
    </row>
    <row r="634" spans="1:7" ht="11.25" customHeight="1">
      <c r="A634" s="6">
        <v>47</v>
      </c>
      <c r="B634" s="13">
        <v>0.4</v>
      </c>
      <c r="C634" s="24" t="s">
        <v>834</v>
      </c>
      <c r="D634" s="8" t="s">
        <v>250</v>
      </c>
      <c r="E634" s="9">
        <v>24635</v>
      </c>
      <c r="F634" s="34">
        <f t="shared" si="10"/>
        <v>26835</v>
      </c>
      <c r="G634" s="10">
        <v>30</v>
      </c>
    </row>
    <row r="635" spans="1:7" ht="11.25" customHeight="1">
      <c r="A635" s="6">
        <v>47</v>
      </c>
      <c r="B635" s="13">
        <v>0.4</v>
      </c>
      <c r="C635" s="24" t="s">
        <v>828</v>
      </c>
      <c r="D635" s="8" t="s">
        <v>363</v>
      </c>
      <c r="E635" s="9">
        <v>26334</v>
      </c>
      <c r="F635" s="34">
        <f t="shared" si="10"/>
        <v>28534</v>
      </c>
      <c r="G635" s="10">
        <v>20</v>
      </c>
    </row>
    <row r="636" spans="1:7" ht="11.25" customHeight="1">
      <c r="A636" s="6">
        <v>54</v>
      </c>
      <c r="B636" s="13">
        <v>0.4</v>
      </c>
      <c r="C636" s="24" t="s">
        <v>834</v>
      </c>
      <c r="D636" s="8" t="s">
        <v>251</v>
      </c>
      <c r="E636" s="9">
        <v>30046</v>
      </c>
      <c r="F636" s="34">
        <f t="shared" si="10"/>
        <v>32246</v>
      </c>
      <c r="G636" s="10">
        <v>16</v>
      </c>
    </row>
    <row r="637" spans="1:7" ht="11.25" customHeight="1">
      <c r="A637" s="13">
        <v>8.8</v>
      </c>
      <c r="B637" s="14">
        <v>0.001</v>
      </c>
      <c r="C637" s="28" t="s">
        <v>842</v>
      </c>
      <c r="D637" s="8" t="s">
        <v>707</v>
      </c>
      <c r="E637" s="9">
        <v>3163</v>
      </c>
      <c r="F637" s="34">
        <f t="shared" si="10"/>
        <v>5363</v>
      </c>
      <c r="G637" s="10">
        <v>39</v>
      </c>
    </row>
    <row r="638" spans="1:7" ht="11.25" customHeight="1">
      <c r="A638" s="6">
        <v>73</v>
      </c>
      <c r="B638" s="7">
        <v>0.64</v>
      </c>
      <c r="C638" s="24" t="s">
        <v>834</v>
      </c>
      <c r="D638" s="8" t="s">
        <v>252</v>
      </c>
      <c r="E638" s="9">
        <v>39097</v>
      </c>
      <c r="F638" s="34">
        <f t="shared" si="10"/>
        <v>41297</v>
      </c>
      <c r="G638" s="10">
        <v>16</v>
      </c>
    </row>
    <row r="639" spans="1:7" ht="11.25" customHeight="1">
      <c r="A639" s="6">
        <v>89</v>
      </c>
      <c r="B639" s="7">
        <v>0.65</v>
      </c>
      <c r="C639" s="24" t="s">
        <v>834</v>
      </c>
      <c r="D639" s="8" t="s">
        <v>253</v>
      </c>
      <c r="E639" s="9">
        <v>43150</v>
      </c>
      <c r="F639" s="34">
        <f t="shared" si="10"/>
        <v>45350</v>
      </c>
      <c r="G639" s="10">
        <v>1</v>
      </c>
    </row>
    <row r="640" spans="1:7" ht="11.25" customHeight="1">
      <c r="A640" s="6">
        <v>101</v>
      </c>
      <c r="B640" s="7">
        <v>0.85</v>
      </c>
      <c r="C640" s="24" t="s">
        <v>834</v>
      </c>
      <c r="D640" s="8" t="s">
        <v>254</v>
      </c>
      <c r="E640" s="9">
        <v>48762</v>
      </c>
      <c r="F640" s="34">
        <f t="shared" si="10"/>
        <v>50962</v>
      </c>
      <c r="G640" s="10">
        <v>8</v>
      </c>
    </row>
    <row r="641" spans="1:7" ht="11.25" customHeight="1">
      <c r="A641" s="6">
        <v>107</v>
      </c>
      <c r="B641" s="7">
        <v>0.83</v>
      </c>
      <c r="C641" s="24" t="s">
        <v>834</v>
      </c>
      <c r="D641" s="8" t="s">
        <v>255</v>
      </c>
      <c r="E641" s="9">
        <v>75707</v>
      </c>
      <c r="F641" s="34">
        <f t="shared" si="10"/>
        <v>77907</v>
      </c>
      <c r="G641" s="10">
        <v>14</v>
      </c>
    </row>
    <row r="642" spans="1:7" ht="11.25" customHeight="1">
      <c r="A642" s="6">
        <v>129</v>
      </c>
      <c r="B642" s="7">
        <v>1.06</v>
      </c>
      <c r="C642" s="24" t="s">
        <v>834</v>
      </c>
      <c r="D642" s="8" t="s">
        <v>256</v>
      </c>
      <c r="E642" s="9">
        <v>81172</v>
      </c>
      <c r="F642" s="34">
        <f t="shared" si="10"/>
        <v>83372</v>
      </c>
      <c r="G642" s="11"/>
    </row>
    <row r="643" spans="1:7" ht="11.25" customHeight="1">
      <c r="A643" s="6">
        <v>136</v>
      </c>
      <c r="B643" s="7">
        <v>1.39</v>
      </c>
      <c r="C643" s="24" t="s">
        <v>828</v>
      </c>
      <c r="D643" s="8" t="s">
        <v>364</v>
      </c>
      <c r="E643" s="9">
        <v>67643</v>
      </c>
      <c r="F643" s="34">
        <f t="shared" si="10"/>
        <v>69843</v>
      </c>
      <c r="G643" s="10">
        <v>4</v>
      </c>
    </row>
    <row r="644" spans="1:7" ht="11.25" customHeight="1">
      <c r="A644" s="6">
        <v>146</v>
      </c>
      <c r="B644" s="7">
        <v>1.62</v>
      </c>
      <c r="C644" s="24" t="s">
        <v>828</v>
      </c>
      <c r="D644" s="8" t="s">
        <v>365</v>
      </c>
      <c r="E644" s="9">
        <v>72911</v>
      </c>
      <c r="F644" s="34">
        <f t="shared" si="10"/>
        <v>75111</v>
      </c>
      <c r="G644" s="11"/>
    </row>
    <row r="645" spans="1:7" ht="11.25" customHeight="1">
      <c r="A645" s="6">
        <v>206</v>
      </c>
      <c r="B645" s="7">
        <v>2.11</v>
      </c>
      <c r="C645" s="24" t="s">
        <v>834</v>
      </c>
      <c r="D645" s="8" t="s">
        <v>259</v>
      </c>
      <c r="E645" s="9">
        <v>92346</v>
      </c>
      <c r="F645" s="34">
        <f t="shared" si="10"/>
        <v>94546</v>
      </c>
      <c r="G645" s="11"/>
    </row>
    <row r="646" spans="1:7" ht="11.25" customHeight="1">
      <c r="A646" s="13">
        <v>97.5</v>
      </c>
      <c r="B646" s="7">
        <v>0.93</v>
      </c>
      <c r="C646" s="24" t="s">
        <v>828</v>
      </c>
      <c r="D646" s="8" t="s">
        <v>368</v>
      </c>
      <c r="E646" s="9">
        <v>56721</v>
      </c>
      <c r="F646" s="34">
        <f aca="true" t="shared" si="11" ref="F646:F709">E646+2200</f>
        <v>58921</v>
      </c>
      <c r="G646" s="10">
        <v>12</v>
      </c>
    </row>
    <row r="647" spans="1:7" ht="11.25" customHeight="1">
      <c r="A647" s="6">
        <v>107</v>
      </c>
      <c r="B647" s="7">
        <v>1.09</v>
      </c>
      <c r="C647" s="24" t="s">
        <v>828</v>
      </c>
      <c r="D647" s="8" t="s">
        <v>369</v>
      </c>
      <c r="E647" s="9">
        <v>57699</v>
      </c>
      <c r="F647" s="34">
        <f t="shared" si="11"/>
        <v>59899</v>
      </c>
      <c r="G647" s="11"/>
    </row>
    <row r="648" spans="1:7" ht="11.25" customHeight="1">
      <c r="A648" s="6">
        <v>118</v>
      </c>
      <c r="B648" s="7">
        <v>1.19</v>
      </c>
      <c r="C648" s="24" t="s">
        <v>828</v>
      </c>
      <c r="D648" s="8" t="s">
        <v>370</v>
      </c>
      <c r="E648" s="9">
        <v>71323</v>
      </c>
      <c r="F648" s="34">
        <f t="shared" si="11"/>
        <v>73523</v>
      </c>
      <c r="G648" s="10">
        <v>13</v>
      </c>
    </row>
    <row r="649" spans="1:7" ht="11.25" customHeight="1">
      <c r="A649" s="6">
        <v>123</v>
      </c>
      <c r="B649" s="7">
        <v>1.36</v>
      </c>
      <c r="C649" s="24" t="s">
        <v>828</v>
      </c>
      <c r="D649" s="8" t="s">
        <v>371</v>
      </c>
      <c r="E649" s="9">
        <v>68430</v>
      </c>
      <c r="F649" s="34">
        <f t="shared" si="11"/>
        <v>70630</v>
      </c>
      <c r="G649" s="10">
        <v>11</v>
      </c>
    </row>
    <row r="650" spans="1:7" ht="11.25" customHeight="1">
      <c r="A650" s="12"/>
      <c r="B650" s="12"/>
      <c r="C650" s="24" t="s">
        <v>834</v>
      </c>
      <c r="D650" s="8" t="s">
        <v>260</v>
      </c>
      <c r="E650" s="9">
        <v>156045</v>
      </c>
      <c r="F650" s="34">
        <f t="shared" si="11"/>
        <v>158245</v>
      </c>
      <c r="G650" s="10">
        <v>2</v>
      </c>
    </row>
    <row r="651" spans="1:7" ht="11.25" customHeight="1">
      <c r="A651" s="6">
        <v>88</v>
      </c>
      <c r="B651" s="7">
        <v>0.78</v>
      </c>
      <c r="C651" s="24" t="s">
        <v>834</v>
      </c>
      <c r="D651" s="8" t="s">
        <v>261</v>
      </c>
      <c r="E651" s="9">
        <v>40726</v>
      </c>
      <c r="F651" s="34">
        <f t="shared" si="11"/>
        <v>42926</v>
      </c>
      <c r="G651" s="10">
        <v>48</v>
      </c>
    </row>
    <row r="652" spans="1:7" ht="11.25" customHeight="1">
      <c r="A652" s="6">
        <v>88</v>
      </c>
      <c r="B652" s="7">
        <v>0.78</v>
      </c>
      <c r="C652" s="24" t="s">
        <v>828</v>
      </c>
      <c r="D652" s="8" t="s">
        <v>372</v>
      </c>
      <c r="E652" s="9">
        <v>41698</v>
      </c>
      <c r="F652" s="34">
        <f t="shared" si="11"/>
        <v>43898</v>
      </c>
      <c r="G652" s="10">
        <v>29</v>
      </c>
    </row>
    <row r="653" spans="1:7" ht="11.25" customHeight="1">
      <c r="A653" s="6">
        <v>92</v>
      </c>
      <c r="B653" s="7">
        <v>0.78</v>
      </c>
      <c r="C653" s="24" t="s">
        <v>834</v>
      </c>
      <c r="D653" s="8" t="s">
        <v>262</v>
      </c>
      <c r="E653" s="9">
        <v>46335</v>
      </c>
      <c r="F653" s="34">
        <f t="shared" si="11"/>
        <v>48535</v>
      </c>
      <c r="G653" s="10">
        <v>3</v>
      </c>
    </row>
    <row r="654" spans="1:7" ht="11.25" customHeight="1">
      <c r="A654" s="6">
        <v>95</v>
      </c>
      <c r="B654" s="7">
        <v>0.85</v>
      </c>
      <c r="C654" s="24" t="s">
        <v>834</v>
      </c>
      <c r="D654" s="8" t="s">
        <v>263</v>
      </c>
      <c r="E654" s="9">
        <v>56724</v>
      </c>
      <c r="F654" s="34">
        <f t="shared" si="11"/>
        <v>58924</v>
      </c>
      <c r="G654" s="11"/>
    </row>
    <row r="655" spans="1:7" ht="11.25" customHeight="1">
      <c r="A655" s="12"/>
      <c r="B655" s="12"/>
      <c r="C655" s="28" t="s">
        <v>842</v>
      </c>
      <c r="D655" s="8" t="s">
        <v>822</v>
      </c>
      <c r="E655" s="9">
        <v>897</v>
      </c>
      <c r="F655" s="34">
        <f t="shared" si="11"/>
        <v>3097</v>
      </c>
      <c r="G655" s="10">
        <v>5</v>
      </c>
    </row>
    <row r="656" spans="1:7" ht="11.25" customHeight="1">
      <c r="A656" s="13">
        <v>183.6</v>
      </c>
      <c r="B656" s="7">
        <v>1.95</v>
      </c>
      <c r="C656" s="24" t="s">
        <v>828</v>
      </c>
      <c r="D656" s="8" t="s">
        <v>373</v>
      </c>
      <c r="E656" s="9">
        <v>91880</v>
      </c>
      <c r="F656" s="34">
        <f t="shared" si="11"/>
        <v>94080</v>
      </c>
      <c r="G656" s="10">
        <v>2</v>
      </c>
    </row>
    <row r="657" spans="1:7" ht="11.25" customHeight="1">
      <c r="A657" s="12"/>
      <c r="B657" s="12"/>
      <c r="C657" s="28" t="s">
        <v>842</v>
      </c>
      <c r="D657" s="8" t="s">
        <v>711</v>
      </c>
      <c r="E657" s="9">
        <v>536</v>
      </c>
      <c r="F657" s="34">
        <f t="shared" si="11"/>
        <v>2736</v>
      </c>
      <c r="G657" s="10">
        <v>11</v>
      </c>
    </row>
    <row r="658" spans="1:7" ht="11.25" customHeight="1">
      <c r="A658" s="6">
        <v>10</v>
      </c>
      <c r="B658" s="7">
        <v>0.09</v>
      </c>
      <c r="C658" s="24" t="s">
        <v>834</v>
      </c>
      <c r="D658" s="8" t="s">
        <v>264</v>
      </c>
      <c r="E658" s="9">
        <v>4212</v>
      </c>
      <c r="F658" s="34">
        <f t="shared" si="11"/>
        <v>6412</v>
      </c>
      <c r="G658" s="11"/>
    </row>
    <row r="659" spans="1:7" ht="11.25" customHeight="1">
      <c r="A659" s="6">
        <v>10</v>
      </c>
      <c r="B659" s="7">
        <v>0.09</v>
      </c>
      <c r="C659" s="24" t="s">
        <v>834</v>
      </c>
      <c r="D659" s="8" t="s">
        <v>265</v>
      </c>
      <c r="E659" s="9">
        <v>4537</v>
      </c>
      <c r="F659" s="34">
        <f t="shared" si="11"/>
        <v>6737</v>
      </c>
      <c r="G659" s="10">
        <v>10</v>
      </c>
    </row>
    <row r="660" spans="1:7" ht="11.25" customHeight="1">
      <c r="A660" s="7">
        <v>0.91</v>
      </c>
      <c r="B660" s="14">
        <v>0.002</v>
      </c>
      <c r="C660" s="28" t="s">
        <v>842</v>
      </c>
      <c r="D660" s="8" t="s">
        <v>708</v>
      </c>
      <c r="E660" s="9">
        <v>444</v>
      </c>
      <c r="F660" s="34">
        <f t="shared" si="11"/>
        <v>2644</v>
      </c>
      <c r="G660" s="10">
        <v>3</v>
      </c>
    </row>
    <row r="661" spans="1:7" ht="11.25" customHeight="1">
      <c r="A661" s="7">
        <v>0.37</v>
      </c>
      <c r="B661" s="14">
        <v>0.001</v>
      </c>
      <c r="C661" s="28" t="s">
        <v>842</v>
      </c>
      <c r="D661" s="8" t="s">
        <v>709</v>
      </c>
      <c r="E661" s="9">
        <v>191</v>
      </c>
      <c r="F661" s="34">
        <f t="shared" si="11"/>
        <v>2391</v>
      </c>
      <c r="G661" s="10">
        <v>381</v>
      </c>
    </row>
    <row r="662" spans="1:7" ht="11.25" customHeight="1">
      <c r="A662" s="7">
        <v>11.39</v>
      </c>
      <c r="B662" s="14">
        <v>0.028</v>
      </c>
      <c r="C662" s="26" t="s">
        <v>840</v>
      </c>
      <c r="D662" s="8" t="s">
        <v>513</v>
      </c>
      <c r="E662" s="9">
        <v>7253</v>
      </c>
      <c r="F662" s="34">
        <f t="shared" si="11"/>
        <v>9453</v>
      </c>
      <c r="G662" s="10">
        <v>22</v>
      </c>
    </row>
    <row r="663" spans="1:7" ht="11.25" customHeight="1">
      <c r="A663" s="6">
        <v>7</v>
      </c>
      <c r="B663" s="7">
        <v>0.05</v>
      </c>
      <c r="C663" s="26" t="s">
        <v>837</v>
      </c>
      <c r="D663" s="8" t="s">
        <v>445</v>
      </c>
      <c r="E663" s="9">
        <v>4389</v>
      </c>
      <c r="F663" s="34">
        <f t="shared" si="11"/>
        <v>6589</v>
      </c>
      <c r="G663" s="11"/>
    </row>
    <row r="664" spans="1:7" ht="11.25" customHeight="1">
      <c r="A664" s="6">
        <v>8</v>
      </c>
      <c r="B664" s="7">
        <v>0.05</v>
      </c>
      <c r="C664" s="26" t="s">
        <v>837</v>
      </c>
      <c r="D664" s="8" t="s">
        <v>446</v>
      </c>
      <c r="E664" s="9">
        <v>4990</v>
      </c>
      <c r="F664" s="34">
        <f t="shared" si="11"/>
        <v>7190</v>
      </c>
      <c r="G664" s="10">
        <v>80</v>
      </c>
    </row>
    <row r="665" spans="1:7" ht="11.25" customHeight="1">
      <c r="A665" s="6">
        <v>9</v>
      </c>
      <c r="B665" s="7">
        <v>0.05</v>
      </c>
      <c r="C665" s="26" t="s">
        <v>837</v>
      </c>
      <c r="D665" s="8" t="s">
        <v>447</v>
      </c>
      <c r="E665" s="9">
        <v>4542</v>
      </c>
      <c r="F665" s="34">
        <f t="shared" si="11"/>
        <v>6742</v>
      </c>
      <c r="G665" s="10">
        <v>33</v>
      </c>
    </row>
    <row r="666" spans="1:7" ht="11.25" customHeight="1">
      <c r="A666" s="7">
        <v>25.89</v>
      </c>
      <c r="B666" s="14">
        <v>0.034</v>
      </c>
      <c r="C666" s="27" t="s">
        <v>841</v>
      </c>
      <c r="D666" s="8" t="s">
        <v>560</v>
      </c>
      <c r="E666" s="9">
        <v>16549</v>
      </c>
      <c r="F666" s="34">
        <f t="shared" si="11"/>
        <v>18749</v>
      </c>
      <c r="G666" s="10">
        <v>12</v>
      </c>
    </row>
    <row r="667" spans="1:7" ht="11.25" customHeight="1">
      <c r="A667" s="7">
        <v>26.27</v>
      </c>
      <c r="B667" s="14">
        <v>0.027</v>
      </c>
      <c r="C667" s="27" t="s">
        <v>841</v>
      </c>
      <c r="D667" s="8" t="s">
        <v>561</v>
      </c>
      <c r="E667" s="9">
        <v>16549</v>
      </c>
      <c r="F667" s="34">
        <f t="shared" si="11"/>
        <v>18749</v>
      </c>
      <c r="G667" s="10">
        <v>1</v>
      </c>
    </row>
    <row r="668" spans="1:7" ht="11.25" customHeight="1">
      <c r="A668" s="7">
        <v>25.21</v>
      </c>
      <c r="B668" s="14">
        <v>0.034</v>
      </c>
      <c r="C668" s="27" t="s">
        <v>841</v>
      </c>
      <c r="D668" s="8" t="s">
        <v>564</v>
      </c>
      <c r="E668" s="9">
        <v>13239</v>
      </c>
      <c r="F668" s="34">
        <f t="shared" si="11"/>
        <v>15439</v>
      </c>
      <c r="G668" s="10">
        <v>122</v>
      </c>
    </row>
    <row r="669" spans="1:7" ht="11.25" customHeight="1">
      <c r="A669" s="12"/>
      <c r="B669" s="12"/>
      <c r="C669" s="28" t="s">
        <v>842</v>
      </c>
      <c r="D669" s="8" t="s">
        <v>772</v>
      </c>
      <c r="E669" s="9">
        <v>740</v>
      </c>
      <c r="F669" s="34">
        <f t="shared" si="11"/>
        <v>2940</v>
      </c>
      <c r="G669" s="10">
        <v>4</v>
      </c>
    </row>
    <row r="670" spans="1:7" ht="11.25" customHeight="1">
      <c r="A670" s="7">
        <v>0.66</v>
      </c>
      <c r="B670" s="14">
        <v>0.001</v>
      </c>
      <c r="C670" s="28" t="s">
        <v>842</v>
      </c>
      <c r="D670" s="8" t="s">
        <v>710</v>
      </c>
      <c r="E670" s="9">
        <v>381</v>
      </c>
      <c r="F670" s="34">
        <f t="shared" si="11"/>
        <v>2581</v>
      </c>
      <c r="G670" s="10">
        <v>304</v>
      </c>
    </row>
    <row r="671" spans="1:7" ht="11.25" customHeight="1">
      <c r="A671" s="13">
        <v>0.9</v>
      </c>
      <c r="B671" s="14">
        <v>0.001</v>
      </c>
      <c r="C671" s="28" t="s">
        <v>842</v>
      </c>
      <c r="D671" s="8" t="s">
        <v>802</v>
      </c>
      <c r="E671" s="9">
        <v>298</v>
      </c>
      <c r="F671" s="34">
        <f t="shared" si="11"/>
        <v>2498</v>
      </c>
      <c r="G671" s="10">
        <v>9</v>
      </c>
    </row>
    <row r="672" spans="1:7" ht="11.25" customHeight="1">
      <c r="A672" s="13">
        <v>0.4</v>
      </c>
      <c r="B672" s="14">
        <v>0.001</v>
      </c>
      <c r="C672" s="28" t="s">
        <v>842</v>
      </c>
      <c r="D672" s="8" t="s">
        <v>803</v>
      </c>
      <c r="E672" s="9">
        <v>90</v>
      </c>
      <c r="F672" s="34">
        <f t="shared" si="11"/>
        <v>2290</v>
      </c>
      <c r="G672" s="10">
        <v>53</v>
      </c>
    </row>
    <row r="673" spans="1:7" ht="11.25" customHeight="1">
      <c r="A673" s="7">
        <v>26.05</v>
      </c>
      <c r="B673" s="14">
        <v>0.039</v>
      </c>
      <c r="C673" s="26" t="s">
        <v>838</v>
      </c>
      <c r="D673" s="8" t="s">
        <v>497</v>
      </c>
      <c r="E673" s="9">
        <v>10100</v>
      </c>
      <c r="F673" s="34">
        <f t="shared" si="11"/>
        <v>12300</v>
      </c>
      <c r="G673" s="10">
        <v>36</v>
      </c>
    </row>
    <row r="674" spans="1:7" ht="11.25" customHeight="1">
      <c r="A674" s="13">
        <v>24.8</v>
      </c>
      <c r="B674" s="14">
        <v>0.038</v>
      </c>
      <c r="C674" s="26" t="s">
        <v>838</v>
      </c>
      <c r="D674" s="8" t="s">
        <v>498</v>
      </c>
      <c r="E674" s="9">
        <v>11078</v>
      </c>
      <c r="F674" s="34">
        <f t="shared" si="11"/>
        <v>13278</v>
      </c>
      <c r="G674" s="11"/>
    </row>
    <row r="675" spans="1:7" ht="11.25" customHeight="1">
      <c r="A675" s="12"/>
      <c r="B675" s="12"/>
      <c r="C675" s="26" t="s">
        <v>837</v>
      </c>
      <c r="D675" s="8" t="s">
        <v>448</v>
      </c>
      <c r="E675" s="9">
        <v>19563</v>
      </c>
      <c r="F675" s="34">
        <f t="shared" si="11"/>
        <v>21763</v>
      </c>
      <c r="G675" s="11"/>
    </row>
    <row r="676" spans="1:7" ht="11.25" customHeight="1">
      <c r="A676" s="6">
        <v>7</v>
      </c>
      <c r="B676" s="7">
        <v>0.06</v>
      </c>
      <c r="C676" s="24" t="s">
        <v>834</v>
      </c>
      <c r="D676" s="8" t="s">
        <v>266</v>
      </c>
      <c r="E676" s="9">
        <v>3568</v>
      </c>
      <c r="F676" s="34">
        <f t="shared" si="11"/>
        <v>5768</v>
      </c>
      <c r="G676" s="10">
        <v>37</v>
      </c>
    </row>
    <row r="677" spans="1:7" ht="11.25" customHeight="1">
      <c r="A677" s="7">
        <v>0.73</v>
      </c>
      <c r="B677" s="14">
        <v>0.001</v>
      </c>
      <c r="C677" s="28" t="s">
        <v>842</v>
      </c>
      <c r="D677" s="8" t="s">
        <v>712</v>
      </c>
      <c r="E677" s="9">
        <v>541</v>
      </c>
      <c r="F677" s="34">
        <f t="shared" si="11"/>
        <v>2741</v>
      </c>
      <c r="G677" s="10">
        <v>59</v>
      </c>
    </row>
    <row r="678" spans="1:7" ht="11.25" customHeight="1">
      <c r="A678" s="6">
        <v>7</v>
      </c>
      <c r="B678" s="7">
        <v>0.06</v>
      </c>
      <c r="C678" s="24" t="s">
        <v>834</v>
      </c>
      <c r="D678" s="8" t="s">
        <v>268</v>
      </c>
      <c r="E678" s="9">
        <v>3178</v>
      </c>
      <c r="F678" s="34">
        <f t="shared" si="11"/>
        <v>5378</v>
      </c>
      <c r="G678" s="10">
        <v>33</v>
      </c>
    </row>
    <row r="679" spans="1:7" ht="11.25" customHeight="1">
      <c r="A679" s="7">
        <v>8.28</v>
      </c>
      <c r="B679" s="7">
        <v>0.08</v>
      </c>
      <c r="C679" s="24" t="s">
        <v>834</v>
      </c>
      <c r="D679" s="8" t="s">
        <v>269</v>
      </c>
      <c r="E679" s="9">
        <v>4368</v>
      </c>
      <c r="F679" s="34">
        <f t="shared" si="11"/>
        <v>6568</v>
      </c>
      <c r="G679" s="10">
        <v>13</v>
      </c>
    </row>
    <row r="680" spans="1:7" ht="11.25" customHeight="1">
      <c r="A680" s="12"/>
      <c r="B680" s="12"/>
      <c r="C680" s="24" t="s">
        <v>834</v>
      </c>
      <c r="D680" s="8" t="s">
        <v>270</v>
      </c>
      <c r="E680" s="9">
        <v>5227</v>
      </c>
      <c r="F680" s="34">
        <f t="shared" si="11"/>
        <v>7427</v>
      </c>
      <c r="G680" s="11"/>
    </row>
    <row r="681" spans="1:7" ht="11.25" customHeight="1">
      <c r="A681" s="12"/>
      <c r="B681" s="12"/>
      <c r="C681" s="28" t="s">
        <v>842</v>
      </c>
      <c r="D681" s="8" t="s">
        <v>774</v>
      </c>
      <c r="E681" s="9">
        <v>585</v>
      </c>
      <c r="F681" s="34">
        <f t="shared" si="11"/>
        <v>2785</v>
      </c>
      <c r="G681" s="10">
        <v>13</v>
      </c>
    </row>
    <row r="682" spans="1:7" ht="11.25" customHeight="1">
      <c r="A682" s="7">
        <v>1.53</v>
      </c>
      <c r="B682" s="14">
        <v>0.006</v>
      </c>
      <c r="C682" s="28" t="s">
        <v>842</v>
      </c>
      <c r="D682" s="8" t="s">
        <v>715</v>
      </c>
      <c r="E682" s="9">
        <v>327</v>
      </c>
      <c r="F682" s="34">
        <f t="shared" si="11"/>
        <v>2527</v>
      </c>
      <c r="G682" s="10">
        <v>130</v>
      </c>
    </row>
    <row r="683" spans="1:7" ht="11.25" customHeight="1">
      <c r="A683" s="13">
        <v>0.6</v>
      </c>
      <c r="B683" s="14">
        <v>0.001</v>
      </c>
      <c r="C683" s="28" t="s">
        <v>842</v>
      </c>
      <c r="D683" s="8" t="s">
        <v>713</v>
      </c>
      <c r="E683" s="9">
        <v>233</v>
      </c>
      <c r="F683" s="34">
        <f t="shared" si="11"/>
        <v>2433</v>
      </c>
      <c r="G683" s="10">
        <v>561</v>
      </c>
    </row>
    <row r="684" spans="1:7" ht="11.25" customHeight="1">
      <c r="A684" s="6">
        <v>9</v>
      </c>
      <c r="B684" s="7">
        <v>0.07</v>
      </c>
      <c r="C684" s="26" t="s">
        <v>837</v>
      </c>
      <c r="D684" s="8" t="s">
        <v>449</v>
      </c>
      <c r="E684" s="9">
        <v>4920</v>
      </c>
      <c r="F684" s="34">
        <f t="shared" si="11"/>
        <v>7120</v>
      </c>
      <c r="G684" s="11"/>
    </row>
    <row r="685" spans="1:7" ht="11.25" customHeight="1">
      <c r="A685" s="6">
        <v>10</v>
      </c>
      <c r="B685" s="7">
        <v>0.06</v>
      </c>
      <c r="C685" s="26" t="s">
        <v>837</v>
      </c>
      <c r="D685" s="8" t="s">
        <v>450</v>
      </c>
      <c r="E685" s="9">
        <v>5210</v>
      </c>
      <c r="F685" s="34">
        <f t="shared" si="11"/>
        <v>7410</v>
      </c>
      <c r="G685" s="11"/>
    </row>
    <row r="686" spans="1:7" ht="11.25" customHeight="1">
      <c r="A686" s="7">
        <v>15.07</v>
      </c>
      <c r="B686" s="14">
        <v>0.036</v>
      </c>
      <c r="C686" s="26" t="s">
        <v>840</v>
      </c>
      <c r="D686" s="8" t="s">
        <v>514</v>
      </c>
      <c r="E686" s="9">
        <v>9113</v>
      </c>
      <c r="F686" s="34">
        <f t="shared" si="11"/>
        <v>11313</v>
      </c>
      <c r="G686" s="10">
        <v>20</v>
      </c>
    </row>
    <row r="687" spans="1:7" ht="11.25" customHeight="1">
      <c r="A687" s="6">
        <v>10</v>
      </c>
      <c r="B687" s="7">
        <v>0.05</v>
      </c>
      <c r="C687" s="26" t="s">
        <v>837</v>
      </c>
      <c r="D687" s="8" t="s">
        <v>451</v>
      </c>
      <c r="E687" s="9">
        <v>5352</v>
      </c>
      <c r="F687" s="34">
        <f t="shared" si="11"/>
        <v>7552</v>
      </c>
      <c r="G687" s="11"/>
    </row>
    <row r="688" spans="1:7" ht="11.25" customHeight="1">
      <c r="A688" s="13">
        <v>11.5</v>
      </c>
      <c r="B688" s="7">
        <v>0.05</v>
      </c>
      <c r="C688" s="26" t="s">
        <v>837</v>
      </c>
      <c r="D688" s="8" t="s">
        <v>452</v>
      </c>
      <c r="E688" s="9">
        <v>5435</v>
      </c>
      <c r="F688" s="34">
        <f t="shared" si="11"/>
        <v>7635</v>
      </c>
      <c r="G688" s="10">
        <v>103</v>
      </c>
    </row>
    <row r="689" spans="1:7" ht="11.25" customHeight="1">
      <c r="A689" s="13">
        <v>35.2</v>
      </c>
      <c r="B689" s="14">
        <v>0.044</v>
      </c>
      <c r="C689" s="27" t="s">
        <v>841</v>
      </c>
      <c r="D689" s="8" t="s">
        <v>565</v>
      </c>
      <c r="E689" s="9">
        <v>20573</v>
      </c>
      <c r="F689" s="34">
        <f t="shared" si="11"/>
        <v>22773</v>
      </c>
      <c r="G689" s="10">
        <v>6</v>
      </c>
    </row>
    <row r="690" spans="1:7" ht="11.25" customHeight="1">
      <c r="A690" s="7">
        <v>35.77</v>
      </c>
      <c r="B690" s="14">
        <v>0.044</v>
      </c>
      <c r="C690" s="27" t="s">
        <v>841</v>
      </c>
      <c r="D690" s="8" t="s">
        <v>566</v>
      </c>
      <c r="E690" s="9">
        <v>20573</v>
      </c>
      <c r="F690" s="34">
        <f t="shared" si="11"/>
        <v>22773</v>
      </c>
      <c r="G690" s="11"/>
    </row>
    <row r="691" spans="1:7" ht="11.25" customHeight="1">
      <c r="A691" s="13">
        <v>34.3</v>
      </c>
      <c r="B691" s="14">
        <v>0.044</v>
      </c>
      <c r="C691" s="27" t="s">
        <v>841</v>
      </c>
      <c r="D691" s="8" t="s">
        <v>567</v>
      </c>
      <c r="E691" s="9">
        <v>16460</v>
      </c>
      <c r="F691" s="34">
        <f t="shared" si="11"/>
        <v>18660</v>
      </c>
      <c r="G691" s="10">
        <v>74</v>
      </c>
    </row>
    <row r="692" spans="1:7" ht="11.25" customHeight="1">
      <c r="A692" s="13">
        <v>34.5</v>
      </c>
      <c r="B692" s="14">
        <v>0.044</v>
      </c>
      <c r="C692" s="27" t="s">
        <v>841</v>
      </c>
      <c r="D692" s="8" t="s">
        <v>568</v>
      </c>
      <c r="E692" s="9">
        <v>16460</v>
      </c>
      <c r="F692" s="34">
        <f t="shared" si="11"/>
        <v>18660</v>
      </c>
      <c r="G692" s="10">
        <v>14</v>
      </c>
    </row>
    <row r="693" spans="1:7" ht="11.25" customHeight="1">
      <c r="A693" s="12"/>
      <c r="B693" s="12"/>
      <c r="C693" s="28" t="s">
        <v>842</v>
      </c>
      <c r="D693" s="8" t="s">
        <v>773</v>
      </c>
      <c r="E693" s="9">
        <v>799</v>
      </c>
      <c r="F693" s="34">
        <f t="shared" si="11"/>
        <v>2999</v>
      </c>
      <c r="G693" s="10">
        <v>1</v>
      </c>
    </row>
    <row r="694" spans="1:7" ht="11.25" customHeight="1">
      <c r="A694" s="13">
        <v>0.8</v>
      </c>
      <c r="B694" s="14">
        <v>0.001</v>
      </c>
      <c r="C694" s="28" t="s">
        <v>842</v>
      </c>
      <c r="D694" s="8" t="s">
        <v>714</v>
      </c>
      <c r="E694" s="9">
        <v>373</v>
      </c>
      <c r="F694" s="34">
        <f t="shared" si="11"/>
        <v>2573</v>
      </c>
      <c r="G694" s="10">
        <v>546</v>
      </c>
    </row>
    <row r="695" spans="1:7" ht="11.25" customHeight="1">
      <c r="A695" s="7">
        <v>1.23</v>
      </c>
      <c r="B695" s="14">
        <v>0.001</v>
      </c>
      <c r="C695" s="28" t="s">
        <v>842</v>
      </c>
      <c r="D695" s="8" t="s">
        <v>804</v>
      </c>
      <c r="E695" s="9">
        <v>456</v>
      </c>
      <c r="F695" s="34">
        <f t="shared" si="11"/>
        <v>2656</v>
      </c>
      <c r="G695" s="10">
        <v>4</v>
      </c>
    </row>
    <row r="696" spans="1:7" ht="11.25" customHeight="1">
      <c r="A696" s="13">
        <v>0.4</v>
      </c>
      <c r="B696" s="14">
        <v>0.001</v>
      </c>
      <c r="C696" s="28" t="s">
        <v>842</v>
      </c>
      <c r="D696" s="8" t="s">
        <v>805</v>
      </c>
      <c r="E696" s="9">
        <v>77</v>
      </c>
      <c r="F696" s="34">
        <f t="shared" si="11"/>
        <v>2277</v>
      </c>
      <c r="G696" s="10">
        <v>3</v>
      </c>
    </row>
    <row r="697" spans="1:7" ht="11.25" customHeight="1">
      <c r="A697" s="7">
        <v>35.05</v>
      </c>
      <c r="B697" s="14">
        <v>0.051</v>
      </c>
      <c r="C697" s="26" t="s">
        <v>838</v>
      </c>
      <c r="D697" s="8" t="s">
        <v>499</v>
      </c>
      <c r="E697" s="9">
        <v>17136</v>
      </c>
      <c r="F697" s="34">
        <f t="shared" si="11"/>
        <v>19336</v>
      </c>
      <c r="G697" s="10">
        <v>10</v>
      </c>
    </row>
    <row r="698" spans="1:7" ht="11.25" customHeight="1">
      <c r="A698" s="7">
        <v>34.35</v>
      </c>
      <c r="B698" s="14">
        <v>0.051</v>
      </c>
      <c r="C698" s="26" t="s">
        <v>838</v>
      </c>
      <c r="D698" s="8" t="s">
        <v>500</v>
      </c>
      <c r="E698" s="9">
        <v>13709</v>
      </c>
      <c r="F698" s="34">
        <f t="shared" si="11"/>
        <v>15909</v>
      </c>
      <c r="G698" s="10">
        <v>40</v>
      </c>
    </row>
    <row r="699" spans="1:7" ht="11.25" customHeight="1">
      <c r="A699" s="7">
        <v>32.45</v>
      </c>
      <c r="B699" s="14">
        <v>0.049</v>
      </c>
      <c r="C699" s="26" t="s">
        <v>838</v>
      </c>
      <c r="D699" s="8" t="s">
        <v>501</v>
      </c>
      <c r="E699" s="9">
        <v>19040</v>
      </c>
      <c r="F699" s="34">
        <f t="shared" si="11"/>
        <v>21240</v>
      </c>
      <c r="G699" s="10">
        <v>4</v>
      </c>
    </row>
    <row r="700" spans="1:7" ht="11.25" customHeight="1">
      <c r="A700" s="13">
        <v>32.4</v>
      </c>
      <c r="B700" s="14">
        <v>0.049</v>
      </c>
      <c r="C700" s="26" t="s">
        <v>838</v>
      </c>
      <c r="D700" s="8" t="s">
        <v>502</v>
      </c>
      <c r="E700" s="9">
        <v>15994</v>
      </c>
      <c r="F700" s="34">
        <f t="shared" si="11"/>
        <v>18194</v>
      </c>
      <c r="G700" s="10">
        <v>4</v>
      </c>
    </row>
    <row r="701" spans="1:7" ht="11.25" customHeight="1">
      <c r="A701" s="7">
        <v>32.25</v>
      </c>
      <c r="B701" s="14">
        <v>0.049</v>
      </c>
      <c r="C701" s="26" t="s">
        <v>838</v>
      </c>
      <c r="D701" s="8" t="s">
        <v>503</v>
      </c>
      <c r="E701" s="9">
        <v>15232</v>
      </c>
      <c r="F701" s="34">
        <f t="shared" si="11"/>
        <v>17432</v>
      </c>
      <c r="G701" s="10">
        <v>27</v>
      </c>
    </row>
    <row r="702" spans="1:7" ht="11.25" customHeight="1">
      <c r="A702" s="12"/>
      <c r="B702" s="12"/>
      <c r="C702" s="24" t="s">
        <v>834</v>
      </c>
      <c r="D702" s="8" t="s">
        <v>271</v>
      </c>
      <c r="E702" s="9">
        <v>6338</v>
      </c>
      <c r="F702" s="34">
        <f t="shared" si="11"/>
        <v>8538</v>
      </c>
      <c r="G702" s="10">
        <v>1</v>
      </c>
    </row>
    <row r="703" spans="1:7" ht="11.25" customHeight="1">
      <c r="A703" s="12"/>
      <c r="B703" s="12"/>
      <c r="C703" s="26" t="s">
        <v>837</v>
      </c>
      <c r="D703" s="8" t="s">
        <v>453</v>
      </c>
      <c r="E703" s="9">
        <v>21473</v>
      </c>
      <c r="F703" s="34">
        <f t="shared" si="11"/>
        <v>23673</v>
      </c>
      <c r="G703" s="11"/>
    </row>
    <row r="704" spans="1:7" ht="11.25" customHeight="1">
      <c r="A704" s="7">
        <v>0.08</v>
      </c>
      <c r="B704" s="14">
        <v>0.001</v>
      </c>
      <c r="C704" s="28" t="s">
        <v>842</v>
      </c>
      <c r="D704" s="8" t="s">
        <v>823</v>
      </c>
      <c r="E704" s="9">
        <v>567</v>
      </c>
      <c r="F704" s="34">
        <f t="shared" si="11"/>
        <v>2767</v>
      </c>
      <c r="G704" s="10">
        <v>1</v>
      </c>
    </row>
    <row r="705" spans="1:7" ht="11.25" customHeight="1">
      <c r="A705" s="7">
        <v>1.45</v>
      </c>
      <c r="B705" s="14">
        <v>0.001</v>
      </c>
      <c r="C705" s="28" t="s">
        <v>842</v>
      </c>
      <c r="D705" s="8" t="s">
        <v>806</v>
      </c>
      <c r="E705" s="9">
        <v>269</v>
      </c>
      <c r="F705" s="34">
        <f t="shared" si="11"/>
        <v>2469</v>
      </c>
      <c r="G705" s="10">
        <v>20</v>
      </c>
    </row>
    <row r="706" spans="1:7" ht="11.25" customHeight="1">
      <c r="A706" s="12"/>
      <c r="B706" s="12"/>
      <c r="C706" s="28" t="s">
        <v>842</v>
      </c>
      <c r="D706" s="8" t="s">
        <v>775</v>
      </c>
      <c r="E706" s="9">
        <v>8465</v>
      </c>
      <c r="F706" s="34">
        <f t="shared" si="11"/>
        <v>10665</v>
      </c>
      <c r="G706" s="10">
        <v>1</v>
      </c>
    </row>
    <row r="707" spans="1:7" ht="11.25" customHeight="1">
      <c r="A707" s="13">
        <v>8.8</v>
      </c>
      <c r="B707" s="14">
        <v>0.001</v>
      </c>
      <c r="C707" s="28" t="s">
        <v>842</v>
      </c>
      <c r="D707" s="8" t="s">
        <v>716</v>
      </c>
      <c r="E707" s="9">
        <v>3536</v>
      </c>
      <c r="F707" s="34">
        <f t="shared" si="11"/>
        <v>5736</v>
      </c>
      <c r="G707" s="10">
        <v>21</v>
      </c>
    </row>
    <row r="708" spans="1:7" ht="11.25" customHeight="1">
      <c r="A708" s="12"/>
      <c r="B708" s="12"/>
      <c r="C708" s="28" t="s">
        <v>842</v>
      </c>
      <c r="D708" s="8" t="s">
        <v>717</v>
      </c>
      <c r="E708" s="9">
        <v>5778</v>
      </c>
      <c r="F708" s="34">
        <f t="shared" si="11"/>
        <v>7978</v>
      </c>
      <c r="G708" s="10">
        <v>17</v>
      </c>
    </row>
    <row r="709" spans="1:7" ht="11.25" customHeight="1">
      <c r="A709" s="12"/>
      <c r="B709" s="12"/>
      <c r="C709" s="28" t="s">
        <v>842</v>
      </c>
      <c r="D709" s="8" t="s">
        <v>776</v>
      </c>
      <c r="E709" s="9">
        <v>9396</v>
      </c>
      <c r="F709" s="34">
        <f t="shared" si="11"/>
        <v>11596</v>
      </c>
      <c r="G709" s="10">
        <v>4</v>
      </c>
    </row>
    <row r="710" spans="1:7" ht="11.25" customHeight="1">
      <c r="A710" s="6">
        <v>144</v>
      </c>
      <c r="B710" s="7">
        <v>1.11</v>
      </c>
      <c r="C710" s="24" t="s">
        <v>834</v>
      </c>
      <c r="D710" s="8" t="s">
        <v>275</v>
      </c>
      <c r="E710" s="9">
        <v>91169</v>
      </c>
      <c r="F710" s="34">
        <f aca="true" t="shared" si="12" ref="F710:F773">E710+2200</f>
        <v>93369</v>
      </c>
      <c r="G710" s="10">
        <v>14</v>
      </c>
    </row>
    <row r="711" spans="1:7" ht="11.25" customHeight="1">
      <c r="A711" s="12"/>
      <c r="B711" s="12"/>
      <c r="C711" s="28" t="s">
        <v>842</v>
      </c>
      <c r="D711" s="8" t="s">
        <v>777</v>
      </c>
      <c r="E711" s="9">
        <v>18570</v>
      </c>
      <c r="F711" s="34">
        <f t="shared" si="12"/>
        <v>20770</v>
      </c>
      <c r="G711" s="10">
        <v>1</v>
      </c>
    </row>
    <row r="712" spans="1:7" ht="11.25" customHeight="1">
      <c r="A712" s="6">
        <v>136</v>
      </c>
      <c r="B712" s="7">
        <v>1.34</v>
      </c>
      <c r="C712" s="24" t="s">
        <v>828</v>
      </c>
      <c r="D712" s="8" t="s">
        <v>374</v>
      </c>
      <c r="E712" s="9">
        <v>74336</v>
      </c>
      <c r="F712" s="34">
        <f t="shared" si="12"/>
        <v>76536</v>
      </c>
      <c r="G712" s="10">
        <v>27</v>
      </c>
    </row>
    <row r="713" spans="1:7" ht="11.25" customHeight="1">
      <c r="A713" s="6">
        <v>157</v>
      </c>
      <c r="B713" s="7">
        <v>1.64</v>
      </c>
      <c r="C713" s="24" t="s">
        <v>828</v>
      </c>
      <c r="D713" s="8" t="s">
        <v>375</v>
      </c>
      <c r="E713" s="9">
        <v>78451</v>
      </c>
      <c r="F713" s="34">
        <f t="shared" si="12"/>
        <v>80651</v>
      </c>
      <c r="G713" s="10">
        <v>4</v>
      </c>
    </row>
    <row r="714" spans="1:7" ht="11.25" customHeight="1">
      <c r="A714" s="13">
        <v>178.3</v>
      </c>
      <c r="B714" s="7">
        <v>1.54</v>
      </c>
      <c r="C714" s="24" t="s">
        <v>834</v>
      </c>
      <c r="D714" s="8" t="s">
        <v>277</v>
      </c>
      <c r="E714" s="9">
        <v>109684</v>
      </c>
      <c r="F714" s="34">
        <f t="shared" si="12"/>
        <v>111884</v>
      </c>
      <c r="G714" s="10">
        <v>25</v>
      </c>
    </row>
    <row r="715" spans="1:7" ht="11.25" customHeight="1">
      <c r="A715" s="6">
        <v>176</v>
      </c>
      <c r="B715" s="7">
        <v>1.54</v>
      </c>
      <c r="C715" s="24" t="s">
        <v>834</v>
      </c>
      <c r="D715" s="8" t="s">
        <v>278</v>
      </c>
      <c r="E715" s="9">
        <v>112625</v>
      </c>
      <c r="F715" s="34">
        <f t="shared" si="12"/>
        <v>114825</v>
      </c>
      <c r="G715" s="10">
        <v>19</v>
      </c>
    </row>
    <row r="716" spans="1:7" ht="11.25" customHeight="1">
      <c r="A716" s="12"/>
      <c r="B716" s="12"/>
      <c r="C716" s="28" t="s">
        <v>842</v>
      </c>
      <c r="D716" s="8" t="s">
        <v>778</v>
      </c>
      <c r="E716" s="9">
        <v>678</v>
      </c>
      <c r="F716" s="34">
        <f t="shared" si="12"/>
        <v>2878</v>
      </c>
      <c r="G716" s="10">
        <v>12</v>
      </c>
    </row>
    <row r="717" spans="1:7" ht="11.25" customHeight="1">
      <c r="A717" s="12"/>
      <c r="B717" s="12"/>
      <c r="C717" s="28" t="s">
        <v>842</v>
      </c>
      <c r="D717" s="8" t="s">
        <v>718</v>
      </c>
      <c r="E717" s="9">
        <v>5002</v>
      </c>
      <c r="F717" s="34">
        <f t="shared" si="12"/>
        <v>7202</v>
      </c>
      <c r="G717" s="10">
        <v>18</v>
      </c>
    </row>
    <row r="718" spans="1:7" ht="11.25" customHeight="1">
      <c r="A718" s="12"/>
      <c r="B718" s="12"/>
      <c r="C718" s="28" t="s">
        <v>842</v>
      </c>
      <c r="D718" s="8" t="s">
        <v>719</v>
      </c>
      <c r="E718" s="9">
        <v>5826</v>
      </c>
      <c r="F718" s="34">
        <f t="shared" si="12"/>
        <v>8026</v>
      </c>
      <c r="G718" s="10">
        <v>17</v>
      </c>
    </row>
    <row r="719" spans="1:7" ht="11.25" customHeight="1">
      <c r="A719" s="6">
        <v>224</v>
      </c>
      <c r="B719" s="7">
        <v>1.77</v>
      </c>
      <c r="C719" s="24" t="s">
        <v>834</v>
      </c>
      <c r="D719" s="8" t="s">
        <v>280</v>
      </c>
      <c r="E719" s="9">
        <v>153181</v>
      </c>
      <c r="F719" s="34">
        <f t="shared" si="12"/>
        <v>155381</v>
      </c>
      <c r="G719" s="10">
        <v>29</v>
      </c>
    </row>
    <row r="720" spans="1:7" ht="11.25" customHeight="1">
      <c r="A720" s="13">
        <v>191.5</v>
      </c>
      <c r="B720" s="7">
        <v>2.11</v>
      </c>
      <c r="C720" s="24" t="s">
        <v>828</v>
      </c>
      <c r="D720" s="8" t="s">
        <v>376</v>
      </c>
      <c r="E720" s="9">
        <v>138586</v>
      </c>
      <c r="F720" s="34">
        <f t="shared" si="12"/>
        <v>140786</v>
      </c>
      <c r="G720" s="10">
        <v>7</v>
      </c>
    </row>
    <row r="721" spans="1:7" ht="11.25" customHeight="1">
      <c r="A721" s="12"/>
      <c r="B721" s="12"/>
      <c r="C721" s="24" t="s">
        <v>834</v>
      </c>
      <c r="D721" s="8" t="s">
        <v>282</v>
      </c>
      <c r="E721" s="9">
        <v>121920</v>
      </c>
      <c r="F721" s="34">
        <f t="shared" si="12"/>
        <v>124120</v>
      </c>
      <c r="G721" s="10">
        <v>2</v>
      </c>
    </row>
    <row r="722" spans="1:7" ht="11.25" customHeight="1">
      <c r="A722" s="6">
        <v>235</v>
      </c>
      <c r="B722" s="7">
        <v>2.08</v>
      </c>
      <c r="C722" s="24" t="s">
        <v>834</v>
      </c>
      <c r="D722" s="8" t="s">
        <v>284</v>
      </c>
      <c r="E722" s="9">
        <v>151456</v>
      </c>
      <c r="F722" s="34">
        <f t="shared" si="12"/>
        <v>153656</v>
      </c>
      <c r="G722" s="11"/>
    </row>
    <row r="723" spans="1:7" ht="11.25" customHeight="1">
      <c r="A723" s="6">
        <v>261</v>
      </c>
      <c r="B723" s="7">
        <v>2.45</v>
      </c>
      <c r="C723" s="24" t="s">
        <v>834</v>
      </c>
      <c r="D723" s="8" t="s">
        <v>287</v>
      </c>
      <c r="E723" s="9">
        <v>186488</v>
      </c>
      <c r="F723" s="34">
        <f t="shared" si="12"/>
        <v>188688</v>
      </c>
      <c r="G723" s="10">
        <v>8</v>
      </c>
    </row>
    <row r="724" spans="1:7" ht="11.25" customHeight="1">
      <c r="A724" s="6">
        <v>269</v>
      </c>
      <c r="B724" s="7">
        <v>2.45</v>
      </c>
      <c r="C724" s="24" t="s">
        <v>834</v>
      </c>
      <c r="D724" s="8" t="s">
        <v>288</v>
      </c>
      <c r="E724" s="9">
        <v>218137</v>
      </c>
      <c r="F724" s="34">
        <f t="shared" si="12"/>
        <v>220337</v>
      </c>
      <c r="G724" s="10">
        <v>12</v>
      </c>
    </row>
    <row r="725" spans="1:7" ht="11.25" customHeight="1">
      <c r="A725" s="7">
        <v>1.06</v>
      </c>
      <c r="B725" s="14">
        <v>0.001</v>
      </c>
      <c r="C725" s="28" t="s">
        <v>842</v>
      </c>
      <c r="D725" s="8" t="s">
        <v>720</v>
      </c>
      <c r="E725" s="9">
        <v>573</v>
      </c>
      <c r="F725" s="34">
        <f t="shared" si="12"/>
        <v>2773</v>
      </c>
      <c r="G725" s="11"/>
    </row>
    <row r="726" spans="1:7" ht="11.25" customHeight="1">
      <c r="A726" s="6">
        <v>9</v>
      </c>
      <c r="B726" s="7">
        <v>0.08</v>
      </c>
      <c r="C726" s="24" t="s">
        <v>834</v>
      </c>
      <c r="D726" s="8" t="s">
        <v>289</v>
      </c>
      <c r="E726" s="9">
        <v>5008</v>
      </c>
      <c r="F726" s="34">
        <f t="shared" si="12"/>
        <v>7208</v>
      </c>
      <c r="G726" s="10">
        <v>4</v>
      </c>
    </row>
    <row r="727" spans="1:7" ht="11.25" customHeight="1">
      <c r="A727" s="13">
        <v>0.5</v>
      </c>
      <c r="B727" s="14">
        <v>0.001</v>
      </c>
      <c r="C727" s="28" t="s">
        <v>842</v>
      </c>
      <c r="D727" s="8" t="s">
        <v>721</v>
      </c>
      <c r="E727" s="9">
        <v>209</v>
      </c>
      <c r="F727" s="34">
        <f t="shared" si="12"/>
        <v>2409</v>
      </c>
      <c r="G727" s="10">
        <v>300</v>
      </c>
    </row>
    <row r="728" spans="1:7" ht="11.25" customHeight="1">
      <c r="A728" s="6">
        <v>14</v>
      </c>
      <c r="B728" s="7">
        <v>0.09</v>
      </c>
      <c r="C728" s="26" t="s">
        <v>837</v>
      </c>
      <c r="D728" s="8" t="s">
        <v>454</v>
      </c>
      <c r="E728" s="9">
        <v>6795</v>
      </c>
      <c r="F728" s="34">
        <f t="shared" si="12"/>
        <v>8995</v>
      </c>
      <c r="G728" s="11"/>
    </row>
    <row r="729" spans="1:7" ht="11.25" customHeight="1">
      <c r="A729" s="7">
        <v>18.71</v>
      </c>
      <c r="B729" s="7">
        <v>0.05</v>
      </c>
      <c r="C729" s="26" t="s">
        <v>840</v>
      </c>
      <c r="D729" s="8" t="s">
        <v>515</v>
      </c>
      <c r="E729" s="9">
        <v>12424</v>
      </c>
      <c r="F729" s="34">
        <f t="shared" si="12"/>
        <v>14624</v>
      </c>
      <c r="G729" s="10">
        <v>30</v>
      </c>
    </row>
    <row r="730" spans="1:7" ht="11.25" customHeight="1">
      <c r="A730" s="6">
        <v>13</v>
      </c>
      <c r="B730" s="13">
        <v>0.1</v>
      </c>
      <c r="C730" s="26" t="s">
        <v>837</v>
      </c>
      <c r="D730" s="8" t="s">
        <v>455</v>
      </c>
      <c r="E730" s="9">
        <v>6179</v>
      </c>
      <c r="F730" s="34">
        <f t="shared" si="12"/>
        <v>8379</v>
      </c>
      <c r="G730" s="11"/>
    </row>
    <row r="731" spans="1:7" ht="11.25" customHeight="1">
      <c r="A731" s="6">
        <v>14</v>
      </c>
      <c r="B731" s="7">
        <v>0.09</v>
      </c>
      <c r="C731" s="26" t="s">
        <v>837</v>
      </c>
      <c r="D731" s="8" t="s">
        <v>456</v>
      </c>
      <c r="E731" s="9">
        <v>6732</v>
      </c>
      <c r="F731" s="34">
        <f t="shared" si="12"/>
        <v>8932</v>
      </c>
      <c r="G731" s="10">
        <v>16</v>
      </c>
    </row>
    <row r="732" spans="1:7" ht="11.25" customHeight="1">
      <c r="A732" s="6">
        <v>15</v>
      </c>
      <c r="B732" s="7">
        <v>0.09</v>
      </c>
      <c r="C732" s="26" t="s">
        <v>837</v>
      </c>
      <c r="D732" s="8" t="s">
        <v>457</v>
      </c>
      <c r="E732" s="9">
        <v>7827</v>
      </c>
      <c r="F732" s="34">
        <f t="shared" si="12"/>
        <v>10027</v>
      </c>
      <c r="G732" s="10">
        <v>175</v>
      </c>
    </row>
    <row r="733" spans="1:7" ht="11.25" customHeight="1">
      <c r="A733" s="6">
        <v>16</v>
      </c>
      <c r="B733" s="7">
        <v>0.09</v>
      </c>
      <c r="C733" s="26" t="s">
        <v>837</v>
      </c>
      <c r="D733" s="8" t="s">
        <v>458</v>
      </c>
      <c r="E733" s="9">
        <v>7838</v>
      </c>
      <c r="F733" s="34">
        <f t="shared" si="12"/>
        <v>10038</v>
      </c>
      <c r="G733" s="11"/>
    </row>
    <row r="734" spans="1:7" ht="11.25" customHeight="1">
      <c r="A734" s="6">
        <v>17</v>
      </c>
      <c r="B734" s="13">
        <v>0.9</v>
      </c>
      <c r="C734" s="26" t="s">
        <v>837</v>
      </c>
      <c r="D734" s="8" t="s">
        <v>459</v>
      </c>
      <c r="E734" s="9">
        <v>7827</v>
      </c>
      <c r="F734" s="34">
        <f t="shared" si="12"/>
        <v>10027</v>
      </c>
      <c r="G734" s="10">
        <v>26</v>
      </c>
    </row>
    <row r="735" spans="1:7" ht="11.25" customHeight="1">
      <c r="A735" s="13">
        <v>9.1</v>
      </c>
      <c r="B735" s="7">
        <v>0.11</v>
      </c>
      <c r="C735" s="24" t="s">
        <v>828</v>
      </c>
      <c r="D735" s="8" t="s">
        <v>378</v>
      </c>
      <c r="E735" s="9">
        <v>7676</v>
      </c>
      <c r="F735" s="34">
        <f t="shared" si="12"/>
        <v>9876</v>
      </c>
      <c r="G735" s="10">
        <v>4</v>
      </c>
    </row>
    <row r="736" spans="1:7" ht="11.25" customHeight="1">
      <c r="A736" s="7">
        <v>46.93</v>
      </c>
      <c r="B736" s="7">
        <v>0.05</v>
      </c>
      <c r="C736" s="27" t="s">
        <v>841</v>
      </c>
      <c r="D736" s="8" t="s">
        <v>569</v>
      </c>
      <c r="E736" s="9">
        <v>29255</v>
      </c>
      <c r="F736" s="34">
        <f t="shared" si="12"/>
        <v>31455</v>
      </c>
      <c r="G736" s="10">
        <v>14</v>
      </c>
    </row>
    <row r="737" spans="1:7" ht="11.25" customHeight="1">
      <c r="A737" s="7">
        <v>45.73</v>
      </c>
      <c r="B737" s="7">
        <v>0.05</v>
      </c>
      <c r="C737" s="27" t="s">
        <v>841</v>
      </c>
      <c r="D737" s="8" t="s">
        <v>570</v>
      </c>
      <c r="E737" s="9">
        <v>23404</v>
      </c>
      <c r="F737" s="34">
        <f t="shared" si="12"/>
        <v>25604</v>
      </c>
      <c r="G737" s="10">
        <v>12</v>
      </c>
    </row>
    <row r="738" spans="1:7" ht="11.25" customHeight="1">
      <c r="A738" s="7">
        <v>46.56</v>
      </c>
      <c r="B738" s="7">
        <v>0.05</v>
      </c>
      <c r="C738" s="27" t="s">
        <v>841</v>
      </c>
      <c r="D738" s="8" t="s">
        <v>571</v>
      </c>
      <c r="E738" s="9">
        <v>23404</v>
      </c>
      <c r="F738" s="34">
        <f t="shared" si="12"/>
        <v>25604</v>
      </c>
      <c r="G738" s="11"/>
    </row>
    <row r="739" spans="1:7" ht="11.25" customHeight="1">
      <c r="A739" s="12"/>
      <c r="B739" s="12"/>
      <c r="C739" s="28" t="s">
        <v>842</v>
      </c>
      <c r="D739" s="8" t="s">
        <v>779</v>
      </c>
      <c r="E739" s="9">
        <v>899</v>
      </c>
      <c r="F739" s="34">
        <f t="shared" si="12"/>
        <v>3099</v>
      </c>
      <c r="G739" s="10">
        <v>1</v>
      </c>
    </row>
    <row r="740" spans="1:7" ht="11.25" customHeight="1">
      <c r="A740" s="7">
        <v>1.05</v>
      </c>
      <c r="B740" s="14">
        <v>0.001</v>
      </c>
      <c r="C740" s="28" t="s">
        <v>842</v>
      </c>
      <c r="D740" s="8" t="s">
        <v>722</v>
      </c>
      <c r="E740" s="9">
        <v>543</v>
      </c>
      <c r="F740" s="34">
        <f t="shared" si="12"/>
        <v>2743</v>
      </c>
      <c r="G740" s="10">
        <v>411</v>
      </c>
    </row>
    <row r="741" spans="1:7" ht="11.25" customHeight="1">
      <c r="A741" s="12"/>
      <c r="B741" s="12"/>
      <c r="C741" s="28" t="s">
        <v>842</v>
      </c>
      <c r="D741" s="8" t="s">
        <v>817</v>
      </c>
      <c r="E741" s="9">
        <v>553</v>
      </c>
      <c r="F741" s="34">
        <f t="shared" si="12"/>
        <v>2753</v>
      </c>
      <c r="G741" s="11"/>
    </row>
    <row r="742" spans="1:7" ht="11.25" customHeight="1">
      <c r="A742" s="7">
        <v>1.28</v>
      </c>
      <c r="B742" s="14">
        <v>0.001</v>
      </c>
      <c r="C742" s="28" t="s">
        <v>842</v>
      </c>
      <c r="D742" s="8" t="s">
        <v>807</v>
      </c>
      <c r="E742" s="9">
        <v>488</v>
      </c>
      <c r="F742" s="34">
        <f t="shared" si="12"/>
        <v>2688</v>
      </c>
      <c r="G742" s="10">
        <v>2</v>
      </c>
    </row>
    <row r="743" spans="1:7" ht="11.25" customHeight="1">
      <c r="A743" s="7">
        <v>0.55</v>
      </c>
      <c r="B743" s="14">
        <v>0.001</v>
      </c>
      <c r="C743" s="28" t="s">
        <v>842</v>
      </c>
      <c r="D743" s="8" t="s">
        <v>808</v>
      </c>
      <c r="E743" s="9">
        <v>100</v>
      </c>
      <c r="F743" s="34">
        <f t="shared" si="12"/>
        <v>2300</v>
      </c>
      <c r="G743" s="11"/>
    </row>
    <row r="744" spans="1:7" ht="11.25" customHeight="1">
      <c r="A744" s="7">
        <v>45.85</v>
      </c>
      <c r="B744" s="14">
        <v>0.071</v>
      </c>
      <c r="C744" s="26" t="s">
        <v>838</v>
      </c>
      <c r="D744" s="8" t="s">
        <v>504</v>
      </c>
      <c r="E744" s="9">
        <v>19110</v>
      </c>
      <c r="F744" s="34">
        <f t="shared" si="12"/>
        <v>21310</v>
      </c>
      <c r="G744" s="10">
        <v>24</v>
      </c>
    </row>
    <row r="745" spans="1:7" ht="11.25" customHeight="1">
      <c r="A745" s="7">
        <v>45.55</v>
      </c>
      <c r="B745" s="14">
        <v>0.073</v>
      </c>
      <c r="C745" s="26" t="s">
        <v>838</v>
      </c>
      <c r="D745" s="8" t="s">
        <v>505</v>
      </c>
      <c r="E745" s="9">
        <v>21233</v>
      </c>
      <c r="F745" s="34">
        <f t="shared" si="12"/>
        <v>23433</v>
      </c>
      <c r="G745" s="11"/>
    </row>
    <row r="746" spans="1:7" ht="11.25" customHeight="1">
      <c r="A746" s="12"/>
      <c r="B746" s="12"/>
      <c r="C746" s="28" t="s">
        <v>842</v>
      </c>
      <c r="D746" s="8" t="s">
        <v>780</v>
      </c>
      <c r="E746" s="9">
        <v>1021</v>
      </c>
      <c r="F746" s="34">
        <f t="shared" si="12"/>
        <v>3221</v>
      </c>
      <c r="G746" s="10">
        <v>23</v>
      </c>
    </row>
    <row r="747" spans="1:7" ht="11.25" customHeight="1">
      <c r="A747" s="12"/>
      <c r="B747" s="12"/>
      <c r="C747" s="28" t="s">
        <v>842</v>
      </c>
      <c r="D747" s="8" t="s">
        <v>723</v>
      </c>
      <c r="E747" s="9">
        <v>708</v>
      </c>
      <c r="F747" s="34">
        <f t="shared" si="12"/>
        <v>2908</v>
      </c>
      <c r="G747" s="10">
        <v>20</v>
      </c>
    </row>
    <row r="748" spans="1:7" ht="11.25" customHeight="1">
      <c r="A748" s="12"/>
      <c r="B748" s="12"/>
      <c r="C748" s="28" t="s">
        <v>842</v>
      </c>
      <c r="D748" s="8" t="s">
        <v>781</v>
      </c>
      <c r="E748" s="9">
        <v>973</v>
      </c>
      <c r="F748" s="34">
        <f t="shared" si="12"/>
        <v>3173</v>
      </c>
      <c r="G748" s="10">
        <v>16</v>
      </c>
    </row>
    <row r="749" spans="1:7" ht="11.25" customHeight="1">
      <c r="A749" s="6">
        <v>25</v>
      </c>
      <c r="B749" s="7">
        <v>0.09</v>
      </c>
      <c r="C749" s="26" t="s">
        <v>837</v>
      </c>
      <c r="D749" s="8" t="s">
        <v>460</v>
      </c>
      <c r="E749" s="9">
        <v>9413</v>
      </c>
      <c r="F749" s="34">
        <f t="shared" si="12"/>
        <v>11613</v>
      </c>
      <c r="G749" s="10">
        <v>14</v>
      </c>
    </row>
    <row r="750" spans="1:7" ht="11.25" customHeight="1">
      <c r="A750" s="12"/>
      <c r="B750" s="12"/>
      <c r="C750" s="28" t="s">
        <v>842</v>
      </c>
      <c r="D750" s="8" t="s">
        <v>782</v>
      </c>
      <c r="E750" s="9">
        <v>1195</v>
      </c>
      <c r="F750" s="34">
        <f t="shared" si="12"/>
        <v>3395</v>
      </c>
      <c r="G750" s="10">
        <v>2</v>
      </c>
    </row>
    <row r="751" spans="1:7" ht="11.25" customHeight="1">
      <c r="A751" s="7">
        <v>1.49</v>
      </c>
      <c r="B751" s="14">
        <v>0.001</v>
      </c>
      <c r="C751" s="28" t="s">
        <v>842</v>
      </c>
      <c r="D751" s="8" t="s">
        <v>724</v>
      </c>
      <c r="E751" s="9">
        <v>662</v>
      </c>
      <c r="F751" s="34">
        <f t="shared" si="12"/>
        <v>2862</v>
      </c>
      <c r="G751" s="10">
        <v>16</v>
      </c>
    </row>
    <row r="752" spans="1:7" ht="11.25" customHeight="1">
      <c r="A752" s="6">
        <v>20</v>
      </c>
      <c r="B752" s="7">
        <v>0.13</v>
      </c>
      <c r="C752" s="24" t="s">
        <v>828</v>
      </c>
      <c r="D752" s="8" t="s">
        <v>379</v>
      </c>
      <c r="E752" s="9">
        <v>6650</v>
      </c>
      <c r="F752" s="34">
        <f t="shared" si="12"/>
        <v>8850</v>
      </c>
      <c r="G752" s="10">
        <v>2</v>
      </c>
    </row>
    <row r="753" spans="1:7" ht="11.25" customHeight="1">
      <c r="A753" s="6">
        <v>14</v>
      </c>
      <c r="B753" s="7">
        <v>0.13</v>
      </c>
      <c r="C753" s="24" t="s">
        <v>834</v>
      </c>
      <c r="D753" s="8" t="s">
        <v>290</v>
      </c>
      <c r="E753" s="9">
        <v>6960</v>
      </c>
      <c r="F753" s="34">
        <f t="shared" si="12"/>
        <v>9160</v>
      </c>
      <c r="G753" s="10">
        <v>23</v>
      </c>
    </row>
    <row r="754" spans="1:7" ht="11.25" customHeight="1">
      <c r="A754" s="6">
        <v>13</v>
      </c>
      <c r="B754" s="7">
        <v>0.13</v>
      </c>
      <c r="C754" s="24" t="s">
        <v>834</v>
      </c>
      <c r="D754" s="8" t="s">
        <v>291</v>
      </c>
      <c r="E754" s="9">
        <v>6521</v>
      </c>
      <c r="F754" s="34">
        <f t="shared" si="12"/>
        <v>8721</v>
      </c>
      <c r="G754" s="11"/>
    </row>
    <row r="755" spans="1:7" ht="11.25" customHeight="1">
      <c r="A755" s="7">
        <v>1.49</v>
      </c>
      <c r="B755" s="14">
        <v>0.005</v>
      </c>
      <c r="C755" s="28" t="s">
        <v>842</v>
      </c>
      <c r="D755" s="8" t="s">
        <v>725</v>
      </c>
      <c r="E755" s="9">
        <v>635</v>
      </c>
      <c r="F755" s="34">
        <f t="shared" si="12"/>
        <v>2835</v>
      </c>
      <c r="G755" s="10">
        <v>343</v>
      </c>
    </row>
    <row r="756" spans="1:7" ht="11.25" customHeight="1">
      <c r="A756" s="12"/>
      <c r="B756" s="12"/>
      <c r="C756" s="28" t="s">
        <v>842</v>
      </c>
      <c r="D756" s="8" t="s">
        <v>726</v>
      </c>
      <c r="E756" s="9">
        <v>706</v>
      </c>
      <c r="F756" s="34">
        <f t="shared" si="12"/>
        <v>2906</v>
      </c>
      <c r="G756" s="10">
        <v>14</v>
      </c>
    </row>
    <row r="757" spans="1:7" ht="11.25" customHeight="1">
      <c r="A757" s="6">
        <v>16</v>
      </c>
      <c r="B757" s="7">
        <v>0.17</v>
      </c>
      <c r="C757" s="24" t="s">
        <v>834</v>
      </c>
      <c r="D757" s="8" t="s">
        <v>292</v>
      </c>
      <c r="E757" s="9">
        <v>6326</v>
      </c>
      <c r="F757" s="34">
        <f t="shared" si="12"/>
        <v>8526</v>
      </c>
      <c r="G757" s="10">
        <v>9</v>
      </c>
    </row>
    <row r="758" spans="1:7" ht="11.25" customHeight="1">
      <c r="A758" s="12"/>
      <c r="B758" s="12"/>
      <c r="C758" s="28" t="s">
        <v>842</v>
      </c>
      <c r="D758" s="8" t="s">
        <v>727</v>
      </c>
      <c r="E758" s="9">
        <v>729</v>
      </c>
      <c r="F758" s="34">
        <f t="shared" si="12"/>
        <v>2929</v>
      </c>
      <c r="G758" s="10">
        <v>30</v>
      </c>
    </row>
    <row r="759" spans="1:7" ht="11.25" customHeight="1">
      <c r="A759" s="12"/>
      <c r="B759" s="12"/>
      <c r="C759" s="28" t="s">
        <v>842</v>
      </c>
      <c r="D759" s="8" t="s">
        <v>728</v>
      </c>
      <c r="E759" s="9">
        <v>677</v>
      </c>
      <c r="F759" s="34">
        <f t="shared" si="12"/>
        <v>2877</v>
      </c>
      <c r="G759" s="10">
        <v>24</v>
      </c>
    </row>
    <row r="760" spans="1:7" ht="11.25" customHeight="1">
      <c r="A760" s="13">
        <v>13.9</v>
      </c>
      <c r="B760" s="7">
        <v>0.11</v>
      </c>
      <c r="C760" s="24" t="s">
        <v>828</v>
      </c>
      <c r="D760" s="8" t="s">
        <v>380</v>
      </c>
      <c r="E760" s="9">
        <v>7928</v>
      </c>
      <c r="F760" s="34">
        <f t="shared" si="12"/>
        <v>10128</v>
      </c>
      <c r="G760" s="10">
        <v>3</v>
      </c>
    </row>
    <row r="761" spans="1:7" ht="11.25" customHeight="1">
      <c r="A761" s="12"/>
      <c r="B761" s="12"/>
      <c r="C761" s="28" t="s">
        <v>842</v>
      </c>
      <c r="D761" s="8" t="s">
        <v>729</v>
      </c>
      <c r="E761" s="9">
        <v>676</v>
      </c>
      <c r="F761" s="34">
        <f t="shared" si="12"/>
        <v>2876</v>
      </c>
      <c r="G761" s="10">
        <v>12</v>
      </c>
    </row>
    <row r="762" spans="1:7" ht="11.25" customHeight="1">
      <c r="A762" s="12"/>
      <c r="B762" s="12"/>
      <c r="C762" s="28" t="s">
        <v>842</v>
      </c>
      <c r="D762" s="8" t="s">
        <v>730</v>
      </c>
      <c r="E762" s="9">
        <v>787</v>
      </c>
      <c r="F762" s="34">
        <f t="shared" si="12"/>
        <v>2987</v>
      </c>
      <c r="G762" s="10">
        <v>4</v>
      </c>
    </row>
    <row r="763" spans="1:7" ht="11.25" customHeight="1">
      <c r="A763" s="13">
        <v>2.3</v>
      </c>
      <c r="B763" s="14">
        <v>0.001</v>
      </c>
      <c r="C763" s="28" t="s">
        <v>842</v>
      </c>
      <c r="D763" s="8" t="s">
        <v>809</v>
      </c>
      <c r="E763" s="9">
        <v>373</v>
      </c>
      <c r="F763" s="34">
        <f t="shared" si="12"/>
        <v>2573</v>
      </c>
      <c r="G763" s="10">
        <v>113</v>
      </c>
    </row>
    <row r="764" spans="1:7" ht="11.25" customHeight="1">
      <c r="A764" s="12"/>
      <c r="B764" s="12"/>
      <c r="C764" s="28" t="s">
        <v>842</v>
      </c>
      <c r="D764" s="8" t="s">
        <v>818</v>
      </c>
      <c r="E764" s="9">
        <v>577</v>
      </c>
      <c r="F764" s="34">
        <f t="shared" si="12"/>
        <v>2777</v>
      </c>
      <c r="G764" s="11"/>
    </row>
    <row r="765" spans="1:7" ht="11.25" customHeight="1">
      <c r="A765" s="7">
        <v>10.87</v>
      </c>
      <c r="B765" s="7">
        <v>0.03</v>
      </c>
      <c r="C765" s="28" t="s">
        <v>842</v>
      </c>
      <c r="D765" s="8" t="s">
        <v>731</v>
      </c>
      <c r="E765" s="9">
        <v>4776</v>
      </c>
      <c r="F765" s="34">
        <f t="shared" si="12"/>
        <v>6976</v>
      </c>
      <c r="G765" s="10">
        <v>16</v>
      </c>
    </row>
    <row r="766" spans="1:7" ht="11.25" customHeight="1">
      <c r="A766" s="12"/>
      <c r="B766" s="12"/>
      <c r="C766" s="28" t="s">
        <v>842</v>
      </c>
      <c r="D766" s="8" t="s">
        <v>783</v>
      </c>
      <c r="E766" s="9">
        <v>6543</v>
      </c>
      <c r="F766" s="34">
        <f t="shared" si="12"/>
        <v>8743</v>
      </c>
      <c r="G766" s="10">
        <v>3</v>
      </c>
    </row>
    <row r="767" spans="1:7" ht="11.25" customHeight="1">
      <c r="A767" s="7">
        <v>10.47</v>
      </c>
      <c r="B767" s="7">
        <v>0.03</v>
      </c>
      <c r="C767" s="28" t="s">
        <v>842</v>
      </c>
      <c r="D767" s="8" t="s">
        <v>732</v>
      </c>
      <c r="E767" s="9">
        <v>5250</v>
      </c>
      <c r="F767" s="34">
        <f t="shared" si="12"/>
        <v>7450</v>
      </c>
      <c r="G767" s="10">
        <v>90</v>
      </c>
    </row>
    <row r="768" spans="1:7" ht="11.25" customHeight="1">
      <c r="A768" s="12"/>
      <c r="B768" s="12"/>
      <c r="C768" s="28" t="s">
        <v>842</v>
      </c>
      <c r="D768" s="8" t="s">
        <v>733</v>
      </c>
      <c r="E768" s="9">
        <v>7084</v>
      </c>
      <c r="F768" s="34">
        <f t="shared" si="12"/>
        <v>9284</v>
      </c>
      <c r="G768" s="10">
        <v>10</v>
      </c>
    </row>
    <row r="769" spans="1:7" ht="11.25" customHeight="1">
      <c r="A769" s="7">
        <v>12.22</v>
      </c>
      <c r="B769" s="7">
        <v>0.01</v>
      </c>
      <c r="C769" s="28" t="s">
        <v>842</v>
      </c>
      <c r="D769" s="8" t="s">
        <v>734</v>
      </c>
      <c r="E769" s="9">
        <v>4518</v>
      </c>
      <c r="F769" s="34">
        <f t="shared" si="12"/>
        <v>6718</v>
      </c>
      <c r="G769" s="11"/>
    </row>
    <row r="770" spans="1:7" ht="11.25" customHeight="1">
      <c r="A770" s="7">
        <v>18.23</v>
      </c>
      <c r="B770" s="14">
        <v>0.054</v>
      </c>
      <c r="C770" s="28" t="s">
        <v>842</v>
      </c>
      <c r="D770" s="8" t="s">
        <v>735</v>
      </c>
      <c r="E770" s="9">
        <v>6952</v>
      </c>
      <c r="F770" s="34">
        <f t="shared" si="12"/>
        <v>9152</v>
      </c>
      <c r="G770" s="10">
        <v>42</v>
      </c>
    </row>
    <row r="771" spans="1:7" ht="11.25" customHeight="1">
      <c r="A771" s="6">
        <v>266</v>
      </c>
      <c r="B771" s="7">
        <v>2.31</v>
      </c>
      <c r="C771" s="24" t="s">
        <v>828</v>
      </c>
      <c r="D771" s="8" t="s">
        <v>381</v>
      </c>
      <c r="E771" s="9">
        <v>134390</v>
      </c>
      <c r="F771" s="34">
        <f t="shared" si="12"/>
        <v>136590</v>
      </c>
      <c r="G771" s="10">
        <v>51</v>
      </c>
    </row>
    <row r="772" spans="1:7" ht="11.25" customHeight="1">
      <c r="A772" s="12"/>
      <c r="B772" s="12"/>
      <c r="C772" s="24" t="s">
        <v>834</v>
      </c>
      <c r="D772" s="8" t="s">
        <v>295</v>
      </c>
      <c r="E772" s="9">
        <v>167156</v>
      </c>
      <c r="F772" s="34">
        <f t="shared" si="12"/>
        <v>169356</v>
      </c>
      <c r="G772" s="10">
        <v>6</v>
      </c>
    </row>
    <row r="773" spans="1:7" ht="11.25" customHeight="1">
      <c r="A773" s="12"/>
      <c r="B773" s="12"/>
      <c r="C773" s="28" t="s">
        <v>842</v>
      </c>
      <c r="D773" s="8" t="s">
        <v>736</v>
      </c>
      <c r="E773" s="9">
        <v>726</v>
      </c>
      <c r="F773" s="34">
        <f t="shared" si="12"/>
        <v>2926</v>
      </c>
      <c r="G773" s="10">
        <v>24</v>
      </c>
    </row>
    <row r="774" spans="1:7" ht="11.25" customHeight="1">
      <c r="A774" s="6">
        <v>25</v>
      </c>
      <c r="B774" s="13">
        <v>0.2</v>
      </c>
      <c r="C774" s="24" t="s">
        <v>828</v>
      </c>
      <c r="D774" s="8" t="s">
        <v>382</v>
      </c>
      <c r="E774" s="9">
        <v>10894</v>
      </c>
      <c r="F774" s="34">
        <f aca="true" t="shared" si="13" ref="F774:F826">E774+2200</f>
        <v>13094</v>
      </c>
      <c r="G774" s="10">
        <v>10</v>
      </c>
    </row>
    <row r="775" spans="1:7" ht="11.25" customHeight="1">
      <c r="A775" s="12"/>
      <c r="B775" s="12"/>
      <c r="C775" s="28" t="s">
        <v>842</v>
      </c>
      <c r="D775" s="8" t="s">
        <v>819</v>
      </c>
      <c r="E775" s="9">
        <v>346</v>
      </c>
      <c r="F775" s="34">
        <f t="shared" si="13"/>
        <v>2546</v>
      </c>
      <c r="G775" s="10">
        <v>6</v>
      </c>
    </row>
    <row r="776" spans="1:7" ht="11.25" customHeight="1">
      <c r="A776" s="13">
        <v>20.3</v>
      </c>
      <c r="B776" s="14">
        <v>0.091</v>
      </c>
      <c r="C776" s="26" t="s">
        <v>840</v>
      </c>
      <c r="D776" s="8" t="s">
        <v>516</v>
      </c>
      <c r="E776" s="9">
        <v>17229</v>
      </c>
      <c r="F776" s="34">
        <f t="shared" si="13"/>
        <v>19429</v>
      </c>
      <c r="G776" s="10">
        <v>16</v>
      </c>
    </row>
    <row r="777" spans="1:7" ht="11.25" customHeight="1">
      <c r="A777" s="7">
        <v>1.49</v>
      </c>
      <c r="B777" s="14">
        <v>0.001</v>
      </c>
      <c r="C777" s="28" t="s">
        <v>842</v>
      </c>
      <c r="D777" s="8" t="s">
        <v>737</v>
      </c>
      <c r="E777" s="9">
        <v>597</v>
      </c>
      <c r="F777" s="34">
        <f t="shared" si="13"/>
        <v>2797</v>
      </c>
      <c r="G777" s="10">
        <v>314</v>
      </c>
    </row>
    <row r="778" spans="1:7" ht="11.25" customHeight="1">
      <c r="A778" s="6">
        <v>20</v>
      </c>
      <c r="B778" s="7">
        <v>0.12</v>
      </c>
      <c r="C778" s="26" t="s">
        <v>837</v>
      </c>
      <c r="D778" s="8" t="s">
        <v>461</v>
      </c>
      <c r="E778" s="9">
        <v>9724</v>
      </c>
      <c r="F778" s="34">
        <f t="shared" si="13"/>
        <v>11924</v>
      </c>
      <c r="G778" s="11"/>
    </row>
    <row r="779" spans="1:7" ht="11.25" customHeight="1">
      <c r="A779" s="6">
        <v>19</v>
      </c>
      <c r="B779" s="7">
        <v>0.11</v>
      </c>
      <c r="C779" s="26" t="s">
        <v>837</v>
      </c>
      <c r="D779" s="8" t="s">
        <v>462</v>
      </c>
      <c r="E779" s="9">
        <v>9990</v>
      </c>
      <c r="F779" s="34">
        <f t="shared" si="13"/>
        <v>12190</v>
      </c>
      <c r="G779" s="11"/>
    </row>
    <row r="780" spans="1:7" ht="11.25" customHeight="1">
      <c r="A780" s="7">
        <v>1.35</v>
      </c>
      <c r="B780" s="14">
        <v>0.001</v>
      </c>
      <c r="C780" s="28" t="s">
        <v>842</v>
      </c>
      <c r="D780" s="8" t="s">
        <v>738</v>
      </c>
      <c r="E780" s="9">
        <v>349</v>
      </c>
      <c r="F780" s="34">
        <f t="shared" si="13"/>
        <v>2549</v>
      </c>
      <c r="G780" s="10">
        <v>178</v>
      </c>
    </row>
    <row r="781" spans="1:7" ht="11.25" customHeight="1">
      <c r="A781" s="6">
        <v>20</v>
      </c>
      <c r="B781" s="7">
        <v>0.11</v>
      </c>
      <c r="C781" s="26" t="s">
        <v>837</v>
      </c>
      <c r="D781" s="8" t="s">
        <v>463</v>
      </c>
      <c r="E781" s="9">
        <v>11115</v>
      </c>
      <c r="F781" s="34">
        <f t="shared" si="13"/>
        <v>13315</v>
      </c>
      <c r="G781" s="10">
        <v>38</v>
      </c>
    </row>
    <row r="782" spans="1:7" ht="11.25" customHeight="1">
      <c r="A782" s="7">
        <v>1.65</v>
      </c>
      <c r="B782" s="14">
        <v>0.001</v>
      </c>
      <c r="C782" s="28" t="s">
        <v>842</v>
      </c>
      <c r="D782" s="8" t="s">
        <v>739</v>
      </c>
      <c r="E782" s="9">
        <v>394</v>
      </c>
      <c r="F782" s="34">
        <f t="shared" si="13"/>
        <v>2594</v>
      </c>
      <c r="G782" s="10">
        <v>78</v>
      </c>
    </row>
    <row r="783" spans="1:7" ht="11.25" customHeight="1">
      <c r="A783" s="6">
        <v>19</v>
      </c>
      <c r="B783" s="7">
        <v>0.18</v>
      </c>
      <c r="C783" s="26" t="s">
        <v>837</v>
      </c>
      <c r="D783" s="8" t="s">
        <v>464</v>
      </c>
      <c r="E783" s="9">
        <v>9771</v>
      </c>
      <c r="F783" s="34">
        <f t="shared" si="13"/>
        <v>11971</v>
      </c>
      <c r="G783" s="10">
        <v>13</v>
      </c>
    </row>
    <row r="784" spans="1:7" ht="11.25" customHeight="1">
      <c r="A784" s="6">
        <v>32</v>
      </c>
      <c r="B784" s="7">
        <v>0.18</v>
      </c>
      <c r="C784" s="26" t="s">
        <v>837</v>
      </c>
      <c r="D784" s="8" t="s">
        <v>465</v>
      </c>
      <c r="E784" s="9">
        <v>15588</v>
      </c>
      <c r="F784" s="34">
        <f t="shared" si="13"/>
        <v>17788</v>
      </c>
      <c r="G784" s="11"/>
    </row>
    <row r="785" spans="1:7" ht="11.25" customHeight="1">
      <c r="A785" s="6">
        <v>33</v>
      </c>
      <c r="B785" s="7">
        <v>0.18</v>
      </c>
      <c r="C785" s="26" t="s">
        <v>837</v>
      </c>
      <c r="D785" s="8" t="s">
        <v>466</v>
      </c>
      <c r="E785" s="9">
        <v>14193</v>
      </c>
      <c r="F785" s="34">
        <f t="shared" si="13"/>
        <v>16393</v>
      </c>
      <c r="G785" s="10">
        <v>3</v>
      </c>
    </row>
    <row r="786" spans="1:7" ht="11.25" customHeight="1">
      <c r="A786" s="7">
        <v>85.68</v>
      </c>
      <c r="B786" s="14">
        <v>0.086</v>
      </c>
      <c r="C786" s="27" t="s">
        <v>841</v>
      </c>
      <c r="D786" s="8" t="s">
        <v>572</v>
      </c>
      <c r="E786" s="9">
        <v>36355</v>
      </c>
      <c r="F786" s="34">
        <f t="shared" si="13"/>
        <v>38555</v>
      </c>
      <c r="G786" s="10">
        <v>6</v>
      </c>
    </row>
    <row r="787" spans="1:7" ht="11.25" customHeight="1">
      <c r="A787" s="7">
        <v>86.59</v>
      </c>
      <c r="B787" s="14">
        <v>0.086</v>
      </c>
      <c r="C787" s="27" t="s">
        <v>841</v>
      </c>
      <c r="D787" s="8" t="s">
        <v>573</v>
      </c>
      <c r="E787" s="9">
        <v>36355</v>
      </c>
      <c r="F787" s="34">
        <f t="shared" si="13"/>
        <v>38555</v>
      </c>
      <c r="G787" s="10">
        <v>26</v>
      </c>
    </row>
    <row r="788" spans="1:7" ht="11.25" customHeight="1">
      <c r="A788" s="12"/>
      <c r="B788" s="12"/>
      <c r="C788" s="28" t="s">
        <v>842</v>
      </c>
      <c r="D788" s="8" t="s">
        <v>784</v>
      </c>
      <c r="E788" s="9">
        <v>1406</v>
      </c>
      <c r="F788" s="34">
        <f t="shared" si="13"/>
        <v>3606</v>
      </c>
      <c r="G788" s="10">
        <v>10</v>
      </c>
    </row>
    <row r="789" spans="1:7" ht="11.25" customHeight="1">
      <c r="A789" s="7">
        <v>1.59</v>
      </c>
      <c r="B789" s="14">
        <v>0.001</v>
      </c>
      <c r="C789" s="28" t="s">
        <v>842</v>
      </c>
      <c r="D789" s="8" t="s">
        <v>740</v>
      </c>
      <c r="E789" s="9">
        <v>688</v>
      </c>
      <c r="F789" s="34">
        <f t="shared" si="13"/>
        <v>2888</v>
      </c>
      <c r="G789" s="10">
        <v>136</v>
      </c>
    </row>
    <row r="790" spans="1:7" ht="11.25" customHeight="1">
      <c r="A790" s="13">
        <v>84.3</v>
      </c>
      <c r="B790" s="14">
        <v>0.135</v>
      </c>
      <c r="C790" s="26" t="s">
        <v>838</v>
      </c>
      <c r="D790" s="8" t="s">
        <v>506</v>
      </c>
      <c r="E790" s="9">
        <v>37722</v>
      </c>
      <c r="F790" s="34">
        <f t="shared" si="13"/>
        <v>39922</v>
      </c>
      <c r="G790" s="11"/>
    </row>
    <row r="791" spans="1:7" ht="11.25" customHeight="1">
      <c r="A791" s="7">
        <v>90.25</v>
      </c>
      <c r="B791" s="14">
        <v>0.139</v>
      </c>
      <c r="C791" s="26" t="s">
        <v>838</v>
      </c>
      <c r="D791" s="8" t="s">
        <v>507</v>
      </c>
      <c r="E791" s="9">
        <v>31573</v>
      </c>
      <c r="F791" s="34">
        <f t="shared" si="13"/>
        <v>33773</v>
      </c>
      <c r="G791" s="11"/>
    </row>
    <row r="792" spans="1:7" ht="11.25" customHeight="1">
      <c r="A792" s="6">
        <v>30</v>
      </c>
      <c r="B792" s="13">
        <v>0.2</v>
      </c>
      <c r="C792" s="22" t="s">
        <v>826</v>
      </c>
      <c r="D792" s="8" t="s">
        <v>59</v>
      </c>
      <c r="E792" s="9">
        <v>15931</v>
      </c>
      <c r="F792" s="34">
        <f t="shared" si="13"/>
        <v>18131</v>
      </c>
      <c r="G792" s="10">
        <v>5</v>
      </c>
    </row>
    <row r="793" spans="1:7" ht="11.25" customHeight="1">
      <c r="A793" s="12"/>
      <c r="B793" s="12"/>
      <c r="C793" s="28" t="s">
        <v>842</v>
      </c>
      <c r="D793" s="8" t="s">
        <v>741</v>
      </c>
      <c r="E793" s="9">
        <v>1404</v>
      </c>
      <c r="F793" s="34">
        <f t="shared" si="13"/>
        <v>3604</v>
      </c>
      <c r="G793" s="10">
        <v>16</v>
      </c>
    </row>
    <row r="794" spans="1:7" ht="11.25" customHeight="1">
      <c r="A794" s="7">
        <v>2.48</v>
      </c>
      <c r="B794" s="14">
        <v>0.001</v>
      </c>
      <c r="C794" s="28" t="s">
        <v>842</v>
      </c>
      <c r="D794" s="8" t="s">
        <v>742</v>
      </c>
      <c r="E794" s="9">
        <v>966</v>
      </c>
      <c r="F794" s="34">
        <f t="shared" si="13"/>
        <v>3166</v>
      </c>
      <c r="G794" s="11"/>
    </row>
    <row r="795" spans="1:7" ht="11.25" customHeight="1">
      <c r="A795" s="12"/>
      <c r="B795" s="12"/>
      <c r="C795" s="28" t="s">
        <v>842</v>
      </c>
      <c r="D795" s="8" t="s">
        <v>743</v>
      </c>
      <c r="E795" s="9">
        <v>1413</v>
      </c>
      <c r="F795" s="34">
        <f t="shared" si="13"/>
        <v>3613</v>
      </c>
      <c r="G795" s="10">
        <v>24</v>
      </c>
    </row>
    <row r="796" spans="1:7" ht="11.25" customHeight="1">
      <c r="A796" s="7">
        <v>3.28</v>
      </c>
      <c r="B796" s="14">
        <v>0.007</v>
      </c>
      <c r="C796" s="28" t="s">
        <v>842</v>
      </c>
      <c r="D796" s="8" t="s">
        <v>744</v>
      </c>
      <c r="E796" s="9">
        <v>1337</v>
      </c>
      <c r="F796" s="34">
        <f t="shared" si="13"/>
        <v>3537</v>
      </c>
      <c r="G796" s="10">
        <v>25</v>
      </c>
    </row>
    <row r="797" spans="1:7" ht="11.25" customHeight="1">
      <c r="A797" s="12"/>
      <c r="B797" s="12"/>
      <c r="C797" s="28" t="s">
        <v>842</v>
      </c>
      <c r="D797" s="8" t="s">
        <v>745</v>
      </c>
      <c r="E797" s="9">
        <v>1724</v>
      </c>
      <c r="F797" s="34">
        <f t="shared" si="13"/>
        <v>3924</v>
      </c>
      <c r="G797" s="10">
        <v>18</v>
      </c>
    </row>
    <row r="798" spans="1:7" ht="11.25" customHeight="1">
      <c r="A798" s="7">
        <v>4.69</v>
      </c>
      <c r="B798" s="14">
        <v>0.001</v>
      </c>
      <c r="C798" s="28" t="s">
        <v>842</v>
      </c>
      <c r="D798" s="8" t="s">
        <v>746</v>
      </c>
      <c r="E798" s="9">
        <v>2001</v>
      </c>
      <c r="F798" s="34">
        <f t="shared" si="13"/>
        <v>4201</v>
      </c>
      <c r="G798" s="10">
        <v>22</v>
      </c>
    </row>
    <row r="799" spans="1:7" ht="11.25" customHeight="1">
      <c r="A799" s="6">
        <v>21</v>
      </c>
      <c r="B799" s="13">
        <v>0.2</v>
      </c>
      <c r="C799" s="24" t="s">
        <v>828</v>
      </c>
      <c r="D799" s="8" t="s">
        <v>383</v>
      </c>
      <c r="E799" s="9">
        <v>11105</v>
      </c>
      <c r="F799" s="34">
        <f t="shared" si="13"/>
        <v>13305</v>
      </c>
      <c r="G799" s="10">
        <v>10</v>
      </c>
    </row>
    <row r="800" spans="1:7" ht="11.25" customHeight="1">
      <c r="A800" s="6">
        <v>348</v>
      </c>
      <c r="B800" s="7">
        <v>2.78</v>
      </c>
      <c r="C800" s="24" t="s">
        <v>834</v>
      </c>
      <c r="D800" s="8" t="s">
        <v>300</v>
      </c>
      <c r="E800" s="9">
        <v>252650</v>
      </c>
      <c r="F800" s="34">
        <f t="shared" si="13"/>
        <v>254850</v>
      </c>
      <c r="G800" s="11"/>
    </row>
    <row r="801" spans="1:7" ht="11.25" customHeight="1">
      <c r="A801" s="12"/>
      <c r="B801" s="12"/>
      <c r="C801" s="28" t="s">
        <v>842</v>
      </c>
      <c r="D801" s="8" t="s">
        <v>749</v>
      </c>
      <c r="E801" s="9">
        <v>810</v>
      </c>
      <c r="F801" s="34">
        <f t="shared" si="13"/>
        <v>3010</v>
      </c>
      <c r="G801" s="10">
        <v>5</v>
      </c>
    </row>
    <row r="802" spans="1:7" ht="11.25" customHeight="1">
      <c r="A802" s="12"/>
      <c r="B802" s="12"/>
      <c r="C802" s="28" t="s">
        <v>842</v>
      </c>
      <c r="D802" s="8" t="s">
        <v>750</v>
      </c>
      <c r="E802" s="9">
        <v>946</v>
      </c>
      <c r="F802" s="34">
        <f t="shared" si="13"/>
        <v>3146</v>
      </c>
      <c r="G802" s="10">
        <v>30</v>
      </c>
    </row>
    <row r="803" spans="1:7" ht="11.25" customHeight="1">
      <c r="A803" s="12"/>
      <c r="B803" s="12"/>
      <c r="C803" s="28" t="s">
        <v>842</v>
      </c>
      <c r="D803" s="8" t="s">
        <v>747</v>
      </c>
      <c r="E803" s="9">
        <v>844</v>
      </c>
      <c r="F803" s="34">
        <f t="shared" si="13"/>
        <v>3044</v>
      </c>
      <c r="G803" s="10">
        <v>61</v>
      </c>
    </row>
    <row r="804" spans="1:7" ht="11.25" customHeight="1">
      <c r="A804" s="6">
        <v>38</v>
      </c>
      <c r="B804" s="7">
        <v>0.23</v>
      </c>
      <c r="C804" s="22" t="s">
        <v>826</v>
      </c>
      <c r="D804" s="8" t="s">
        <v>60</v>
      </c>
      <c r="E804" s="9">
        <v>17180</v>
      </c>
      <c r="F804" s="34">
        <f t="shared" si="13"/>
        <v>19380</v>
      </c>
      <c r="G804" s="11"/>
    </row>
    <row r="805" spans="1:7" ht="11.25" customHeight="1">
      <c r="A805" s="7">
        <v>2.29</v>
      </c>
      <c r="B805" s="14">
        <v>0.005</v>
      </c>
      <c r="C805" s="28" t="s">
        <v>842</v>
      </c>
      <c r="D805" s="8" t="s">
        <v>748</v>
      </c>
      <c r="E805" s="9">
        <v>909</v>
      </c>
      <c r="F805" s="34">
        <f t="shared" si="13"/>
        <v>3109</v>
      </c>
      <c r="G805" s="10">
        <v>67</v>
      </c>
    </row>
    <row r="806" spans="1:7" ht="11.25" customHeight="1">
      <c r="A806" s="13">
        <v>3.5</v>
      </c>
      <c r="B806" s="14">
        <v>0.006</v>
      </c>
      <c r="C806" s="28" t="s">
        <v>842</v>
      </c>
      <c r="D806" s="8" t="s">
        <v>810</v>
      </c>
      <c r="E806" s="9">
        <v>550</v>
      </c>
      <c r="F806" s="34">
        <f t="shared" si="13"/>
        <v>2750</v>
      </c>
      <c r="G806" s="10">
        <v>1</v>
      </c>
    </row>
    <row r="807" spans="1:7" ht="11.25" customHeight="1">
      <c r="A807" s="6">
        <v>21</v>
      </c>
      <c r="B807" s="7">
        <v>0.11</v>
      </c>
      <c r="C807" s="22" t="s">
        <v>826</v>
      </c>
      <c r="D807" s="8" t="s">
        <v>61</v>
      </c>
      <c r="E807" s="9">
        <v>18778</v>
      </c>
      <c r="F807" s="34">
        <f t="shared" si="13"/>
        <v>20978</v>
      </c>
      <c r="G807" s="11"/>
    </row>
    <row r="808" spans="1:7" ht="11.25" customHeight="1">
      <c r="A808" s="12"/>
      <c r="B808" s="12"/>
      <c r="C808" s="28" t="s">
        <v>842</v>
      </c>
      <c r="D808" s="8" t="s">
        <v>752</v>
      </c>
      <c r="E808" s="9">
        <v>2182</v>
      </c>
      <c r="F808" s="34">
        <f t="shared" si="13"/>
        <v>4382</v>
      </c>
      <c r="G808" s="10">
        <v>7</v>
      </c>
    </row>
    <row r="809" spans="1:7" ht="11.25" customHeight="1">
      <c r="A809" s="6">
        <v>27</v>
      </c>
      <c r="B809" s="7">
        <v>0.25</v>
      </c>
      <c r="C809" s="24" t="s">
        <v>834</v>
      </c>
      <c r="D809" s="8" t="s">
        <v>304</v>
      </c>
      <c r="E809" s="9">
        <v>12901</v>
      </c>
      <c r="F809" s="34">
        <f t="shared" si="13"/>
        <v>15101</v>
      </c>
      <c r="G809" s="11"/>
    </row>
    <row r="810" spans="1:7" ht="11.25" customHeight="1">
      <c r="A810" s="6">
        <v>26</v>
      </c>
      <c r="B810" s="7">
        <v>0.25</v>
      </c>
      <c r="C810" s="24" t="s">
        <v>828</v>
      </c>
      <c r="D810" s="8" t="s">
        <v>384</v>
      </c>
      <c r="E810" s="9">
        <v>12683</v>
      </c>
      <c r="F810" s="34">
        <f t="shared" si="13"/>
        <v>14883</v>
      </c>
      <c r="G810" s="11"/>
    </row>
    <row r="811" spans="1:7" ht="11.25" customHeight="1">
      <c r="A811" s="6">
        <v>27</v>
      </c>
      <c r="B811" s="7">
        <v>0.25</v>
      </c>
      <c r="C811" s="24" t="s">
        <v>828</v>
      </c>
      <c r="D811" s="8" t="s">
        <v>385</v>
      </c>
      <c r="E811" s="9">
        <v>16785</v>
      </c>
      <c r="F811" s="34">
        <f t="shared" si="13"/>
        <v>18985</v>
      </c>
      <c r="G811" s="11"/>
    </row>
    <row r="812" spans="1:7" ht="11.25" customHeight="1">
      <c r="A812" s="6">
        <v>31</v>
      </c>
      <c r="B812" s="7">
        <v>0.36</v>
      </c>
      <c r="C812" s="24" t="s">
        <v>828</v>
      </c>
      <c r="D812" s="8" t="s">
        <v>386</v>
      </c>
      <c r="E812" s="9">
        <v>16044</v>
      </c>
      <c r="F812" s="34">
        <f t="shared" si="13"/>
        <v>18244</v>
      </c>
      <c r="G812" s="10">
        <v>2</v>
      </c>
    </row>
    <row r="813" spans="1:7" ht="11.25" customHeight="1">
      <c r="A813" s="6">
        <v>37</v>
      </c>
      <c r="B813" s="7">
        <v>0.42</v>
      </c>
      <c r="C813" s="24" t="s">
        <v>828</v>
      </c>
      <c r="D813" s="8" t="s">
        <v>387</v>
      </c>
      <c r="E813" s="9">
        <v>17288</v>
      </c>
      <c r="F813" s="34">
        <f t="shared" si="13"/>
        <v>19488</v>
      </c>
      <c r="G813" s="10">
        <v>9</v>
      </c>
    </row>
    <row r="814" spans="1:7" ht="11.25" customHeight="1">
      <c r="A814" s="6">
        <v>36</v>
      </c>
      <c r="B814" s="7">
        <v>0.42</v>
      </c>
      <c r="C814" s="24" t="s">
        <v>828</v>
      </c>
      <c r="D814" s="8" t="s">
        <v>388</v>
      </c>
      <c r="E814" s="9">
        <v>15469</v>
      </c>
      <c r="F814" s="34">
        <f t="shared" si="13"/>
        <v>17669</v>
      </c>
      <c r="G814" s="11"/>
    </row>
    <row r="815" spans="1:7" ht="11.25" customHeight="1">
      <c r="A815" s="12"/>
      <c r="B815" s="12"/>
      <c r="C815" s="28" t="s">
        <v>842</v>
      </c>
      <c r="D815" s="8" t="s">
        <v>785</v>
      </c>
      <c r="E815" s="9">
        <v>1430</v>
      </c>
      <c r="F815" s="34">
        <f t="shared" si="13"/>
        <v>3630</v>
      </c>
      <c r="G815" s="10">
        <v>4</v>
      </c>
    </row>
    <row r="816" spans="1:7" ht="11.25" customHeight="1">
      <c r="A816" s="13">
        <v>46.3</v>
      </c>
      <c r="B816" s="7">
        <v>0.52</v>
      </c>
      <c r="C816" s="24" t="s">
        <v>828</v>
      </c>
      <c r="D816" s="8" t="s">
        <v>389</v>
      </c>
      <c r="E816" s="9">
        <v>21565</v>
      </c>
      <c r="F816" s="34">
        <f t="shared" si="13"/>
        <v>23765</v>
      </c>
      <c r="G816" s="10">
        <v>6</v>
      </c>
    </row>
    <row r="817" spans="1:7" ht="11.25" customHeight="1">
      <c r="A817" s="12"/>
      <c r="B817" s="12"/>
      <c r="C817" s="28" t="s">
        <v>842</v>
      </c>
      <c r="D817" s="8" t="s">
        <v>751</v>
      </c>
      <c r="E817" s="9">
        <v>1958</v>
      </c>
      <c r="F817" s="34">
        <f t="shared" si="13"/>
        <v>4158</v>
      </c>
      <c r="G817" s="10">
        <v>25</v>
      </c>
    </row>
    <row r="818" spans="1:7" ht="11.25" customHeight="1">
      <c r="A818" s="12"/>
      <c r="B818" s="12"/>
      <c r="C818" s="24" t="s">
        <v>830</v>
      </c>
      <c r="D818" s="8" t="s">
        <v>574</v>
      </c>
      <c r="E818" s="9">
        <v>6981</v>
      </c>
      <c r="F818" s="34">
        <f t="shared" si="13"/>
        <v>9181</v>
      </c>
      <c r="G818" s="10">
        <v>6</v>
      </c>
    </row>
    <row r="819" spans="1:7" ht="11.25" customHeight="1">
      <c r="A819" s="7">
        <v>0.16</v>
      </c>
      <c r="B819" s="14">
        <v>0.001</v>
      </c>
      <c r="C819" s="28" t="s">
        <v>842</v>
      </c>
      <c r="D819" s="8" t="s">
        <v>824</v>
      </c>
      <c r="E819" s="9">
        <v>567</v>
      </c>
      <c r="F819" s="34">
        <f t="shared" si="13"/>
        <v>2767</v>
      </c>
      <c r="G819" s="10">
        <v>254</v>
      </c>
    </row>
    <row r="820" spans="1:7" ht="11.25" customHeight="1">
      <c r="A820" s="12"/>
      <c r="B820" s="12"/>
      <c r="C820" s="28" t="s">
        <v>842</v>
      </c>
      <c r="D820" s="8" t="s">
        <v>825</v>
      </c>
      <c r="E820" s="9">
        <v>567</v>
      </c>
      <c r="F820" s="34">
        <f t="shared" si="13"/>
        <v>2767</v>
      </c>
      <c r="G820" s="10">
        <v>22</v>
      </c>
    </row>
    <row r="821" spans="1:7" ht="11.25" customHeight="1">
      <c r="A821" s="12"/>
      <c r="B821" s="12"/>
      <c r="C821" s="25" t="s">
        <v>836</v>
      </c>
      <c r="D821" s="8" t="s">
        <v>412</v>
      </c>
      <c r="E821" s="9">
        <v>1297</v>
      </c>
      <c r="F821" s="34">
        <f t="shared" si="13"/>
        <v>3497</v>
      </c>
      <c r="G821" s="11"/>
    </row>
    <row r="822" spans="1:7" ht="11.25" customHeight="1">
      <c r="A822" s="12"/>
      <c r="B822" s="12"/>
      <c r="C822" s="25" t="s">
        <v>836</v>
      </c>
      <c r="D822" s="8" t="s">
        <v>413</v>
      </c>
      <c r="E822" s="9">
        <v>1549</v>
      </c>
      <c r="F822" s="34">
        <f t="shared" si="13"/>
        <v>3749</v>
      </c>
      <c r="G822" s="11"/>
    </row>
    <row r="823" spans="1:7" ht="11.25" customHeight="1">
      <c r="A823" s="12"/>
      <c r="B823" s="12"/>
      <c r="C823" s="25" t="s">
        <v>836</v>
      </c>
      <c r="D823" s="8" t="s">
        <v>414</v>
      </c>
      <c r="E823" s="9">
        <v>1739</v>
      </c>
      <c r="F823" s="34">
        <f t="shared" si="13"/>
        <v>3939</v>
      </c>
      <c r="G823" s="11"/>
    </row>
    <row r="824" spans="1:7" ht="11.25" customHeight="1">
      <c r="A824" s="12"/>
      <c r="B824" s="12"/>
      <c r="C824" s="25" t="s">
        <v>836</v>
      </c>
      <c r="D824" s="8" t="s">
        <v>415</v>
      </c>
      <c r="E824" s="9">
        <v>1888</v>
      </c>
      <c r="F824" s="34">
        <f t="shared" si="13"/>
        <v>4088</v>
      </c>
      <c r="G824" s="11"/>
    </row>
    <row r="825" spans="1:7" ht="11.25" customHeight="1">
      <c r="A825" s="12"/>
      <c r="B825" s="12"/>
      <c r="C825" s="25" t="s">
        <v>836</v>
      </c>
      <c r="D825" s="8" t="s">
        <v>416</v>
      </c>
      <c r="E825" s="9">
        <v>4740</v>
      </c>
      <c r="F825" s="34">
        <f t="shared" si="13"/>
        <v>6940</v>
      </c>
      <c r="G825" s="11"/>
    </row>
    <row r="826" spans="1:7" ht="11.25" customHeight="1">
      <c r="A826" s="12"/>
      <c r="B826" s="12"/>
      <c r="C826" s="25" t="s">
        <v>836</v>
      </c>
      <c r="D826" s="8" t="s">
        <v>417</v>
      </c>
      <c r="E826" s="9">
        <v>2237</v>
      </c>
      <c r="F826" s="34">
        <f t="shared" si="13"/>
        <v>4437</v>
      </c>
      <c r="G826" s="11"/>
    </row>
  </sheetData>
  <sheetProtection/>
  <autoFilter ref="A4:G826">
    <sortState ref="A5:G826">
      <sortCondition sortBy="fontColor" dxfId="0" ref="D5:D826"/>
    </sortState>
  </autoFilter>
  <mergeCells count="5">
    <mergeCell ref="A2:A3"/>
    <mergeCell ref="B2:B3"/>
    <mergeCell ref="D2:D3"/>
    <mergeCell ref="C2:C3"/>
    <mergeCell ref="E2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Бровкин Дмитрий</dc:creator>
  <cp:keywords/>
  <dc:description/>
  <cp:lastModifiedBy>DELL</cp:lastModifiedBy>
  <cp:lastPrinted>2020-03-02T08:19:14Z</cp:lastPrinted>
  <dcterms:created xsi:type="dcterms:W3CDTF">2020-03-02T08:19:14Z</dcterms:created>
  <dcterms:modified xsi:type="dcterms:W3CDTF">2020-03-04T07:47:33Z</dcterms:modified>
  <cp:category/>
  <cp:version/>
  <cp:contentType/>
  <cp:contentStatus/>
  <cp:revision>1</cp:revision>
</cp:coreProperties>
</file>